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ОЗО\22-23\ЭЛС 2023 2 полугодие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4" i="1" l="1"/>
  <c r="A144" i="1"/>
  <c r="J116" i="1"/>
  <c r="A116" i="1"/>
  <c r="J100" i="1"/>
  <c r="A88" i="1"/>
  <c r="J60" i="1"/>
  <c r="A60" i="1"/>
  <c r="J32" i="1"/>
  <c r="A32" i="1"/>
  <c r="J4" i="1"/>
  <c r="R3" i="1"/>
  <c r="Q3" i="1"/>
  <c r="P3" i="1"/>
  <c r="O3" i="1"/>
  <c r="N3" i="1"/>
  <c r="M3" i="1"/>
</calcChain>
</file>

<file path=xl/sharedStrings.xml><?xml version="1.0" encoding="utf-8"?>
<sst xmlns="http://schemas.openxmlformats.org/spreadsheetml/2006/main" count="672" uniqueCount="108">
  <si>
    <t>ЛЕТНЯЯ ЭКЗАМЕНАЦИОННО-ЛАБОРАТОРНАЯ СЕССИЯ  2022/2023 уч.г.</t>
  </si>
  <si>
    <t>2 семестр</t>
  </si>
  <si>
    <t>3 семестр</t>
  </si>
  <si>
    <t>ЗЕ421</t>
  </si>
  <si>
    <t>ЗЕ521</t>
  </si>
  <si>
    <t>ЗИ421</t>
  </si>
  <si>
    <t>ЗО221</t>
  </si>
  <si>
    <t>ЗО721</t>
  </si>
  <si>
    <t>ЗР421</t>
  </si>
  <si>
    <t>9:00 - 10:35</t>
  </si>
  <si>
    <t>ВЫСШАЯ МАТЕМАТИКА</t>
  </si>
  <si>
    <t>ЧЕРНУСЬ ПАВЕЛ П.</t>
  </si>
  <si>
    <t>ЛЕКЦИЯ</t>
  </si>
  <si>
    <t>10:50 - 12:25</t>
  </si>
  <si>
    <t>ТЕОРЕТИЧЕСКАЯ МЕХАНИКА</t>
  </si>
  <si>
    <t>ИНЖЕНЕРНАЯ И КОМПЬЮТ ГРАФИКА</t>
  </si>
  <si>
    <t>ТЕОРЕТ МЕХАНИКА</t>
  </si>
  <si>
    <t>ИНОСТРАННЫЙ ЯЗЫК</t>
  </si>
  <si>
    <t>ПСИХ ПРОФ ДЕЯТ</t>
  </si>
  <si>
    <t>ДМИТРИЕВ Н.Н.</t>
  </si>
  <si>
    <t>АБРОИМОВ С.Н., БУТКАРЕВ А.Г.</t>
  </si>
  <si>
    <t>МАЛЬЦЕВА Е.С.</t>
  </si>
  <si>
    <t>ФОМИНА А.П.</t>
  </si>
  <si>
    <t>ДИФФ ЗАЧЕТ</t>
  </si>
  <si>
    <t>ЗАЧЕТ</t>
  </si>
  <si>
    <t>ДОТ</t>
  </si>
  <si>
    <t>12:40 - 14:15</t>
  </si>
  <si>
    <t xml:space="preserve">ИНОСТРАННЫЙ ЯЗЫК </t>
  </si>
  <si>
    <t>ПЗ</t>
  </si>
  <si>
    <t>14:55 - 16:30</t>
  </si>
  <si>
    <t xml:space="preserve">ДИСКР МАТ И МАТ ЛОГИКА </t>
  </si>
  <si>
    <t>16:45 - 18:20</t>
  </si>
  <si>
    <t xml:space="preserve">ЭЛЕКТИВНЫЙ КУРС ПО ФК И СПОРТУ </t>
  </si>
  <si>
    <t>ИНЖЕНЕРН И КОМП ГРАФИКА</t>
  </si>
  <si>
    <t>ФИЗИКА</t>
  </si>
  <si>
    <t>КАФ О5</t>
  </si>
  <si>
    <t>ГЛАЗУНОВ К.О., СОЛОДУХИН Е.А.</t>
  </si>
  <si>
    <t>КНЯЗЕВА Т.Н.</t>
  </si>
  <si>
    <t>ПОНЕДЕЛЬНИК</t>
  </si>
  <si>
    <t>18:30 - 20:00</t>
  </si>
  <si>
    <t>20:05-21:30</t>
  </si>
  <si>
    <t>ИТ И ПРОГРАММИРОВАНИЕ</t>
  </si>
  <si>
    <t>АНАНЧЕНКО И.В.</t>
  </si>
  <si>
    <t>ДИФФ ЗАЧ</t>
  </si>
  <si>
    <t xml:space="preserve">ЭК ПО ФК И СПОРТУ </t>
  </si>
  <si>
    <t>ДИФФ ЗАЧ, КР</t>
  </si>
  <si>
    <t>МЕТРОЛОГИЯ И ОСН ВЗАИМОЗАМЕН</t>
  </si>
  <si>
    <t xml:space="preserve">ФИЗИКА </t>
  </si>
  <si>
    <t>ИН ЯЗЫК</t>
  </si>
  <si>
    <t>КОЧЕТКОВА Т.П.</t>
  </si>
  <si>
    <t>ЛЗ</t>
  </si>
  <si>
    <t xml:space="preserve">ЭКОЛОГИЯ </t>
  </si>
  <si>
    <t>БОРЦОВА С.С.</t>
  </si>
  <si>
    <t>ЭКОЛОГИЯ</t>
  </si>
  <si>
    <t>ОЛЕЙНИКОВ А.Ю.</t>
  </si>
  <si>
    <t>ВТОРНИК</t>
  </si>
  <si>
    <t>ВЫСШ МАТ</t>
  </si>
  <si>
    <t>ВЫЧИСЛ МАТЕМАТ</t>
  </si>
  <si>
    <t>ЭКЗАМЕН</t>
  </si>
  <si>
    <t>СРЕДА</t>
  </si>
  <si>
    <t>ОСНОВЫ ПРАВА</t>
  </si>
  <si>
    <t>ХВОСТОВ А.Б.</t>
  </si>
  <si>
    <t>ПСИХОЛОГИЯ ПРОФ ДЕЯТЕЛЬНОСТИ</t>
  </si>
  <si>
    <t>ШПАК П.С.</t>
  </si>
  <si>
    <t>ТЕОР И ПРАКТ СВЯЗЕЙ С ОБЩЕСТВЕННОСТЬЮ</t>
  </si>
  <si>
    <t>ИВКИН С.П., РАКИТСКАЯ М.В.</t>
  </si>
  <si>
    <t>СОРОКИНА Е.В.</t>
  </si>
  <si>
    <t>МАТЕРИАЛОВЕД И ТКМ</t>
  </si>
  <si>
    <t>АНДРЮШКИН А.Ю.</t>
  </si>
  <si>
    <t>ВВЕД В ПРОФ ДЕЯТ-ТЬ</t>
  </si>
  <si>
    <t>МАКАРЕНКО А.А.</t>
  </si>
  <si>
    <t>ИТ И ПРОГРАММИР</t>
  </si>
  <si>
    <t>ВАСЮКОВ В.М.</t>
  </si>
  <si>
    <t>ДИФФ ЗАЧЕТ, КР</t>
  </si>
  <si>
    <t>ЧЕТВЕРГ</t>
  </si>
  <si>
    <t>ФИЛОСОФИЯ</t>
  </si>
  <si>
    <t>КУРАКИНА Е.В.</t>
  </si>
  <si>
    <t xml:space="preserve">ФИЛОСОФИЯ </t>
  </si>
  <si>
    <t>ЦИФР ВЫСОКОТЕХ ОТР ПРОМ-ТИ</t>
  </si>
  <si>
    <t>ГОДЗИАШВИЛИ Г.Ю.</t>
  </si>
  <si>
    <t>ПЯТНИЦА</t>
  </si>
  <si>
    <t>СУББОТА</t>
  </si>
  <si>
    <t>ЗМО521, ЗМР121, ЗМР122, ЗМР421</t>
  </si>
  <si>
    <t>ЭКОНОМИКА</t>
  </si>
  <si>
    <t>ГРИГОРЬЕВ М.Н.</t>
  </si>
  <si>
    <t>РАДИОМАТЕРИАЛЫ И РАДИОКОМПОНЕНТЫ</t>
  </si>
  <si>
    <t>УЧЕБНЫЙ ПРАКТИКУМ</t>
  </si>
  <si>
    <t>ПУШНЯКОВА Е.В.</t>
  </si>
  <si>
    <t>ЭЛЕКТРОТЕХНИКА И ЭЛЕКТРОНИКА</t>
  </si>
  <si>
    <t>ПРАВОВЕДЕНИЕ</t>
  </si>
  <si>
    <t>МОИСЕЕНКО М.И.</t>
  </si>
  <si>
    <t>КОМАРОВА О.С.</t>
  </si>
  <si>
    <t>ВВЕДЕНИЕ В INTERNET-ТЕХНОЛОГИИ</t>
  </si>
  <si>
    <t>СУСЛИН А.В.</t>
  </si>
  <si>
    <t>ВЕРХОЛАТ А.М.</t>
  </si>
  <si>
    <t>СТРУКТУРЫ И ОРГАНИЗАЦИЯ ДАННЫХ</t>
  </si>
  <si>
    <t>ПАЛЕХОВА О.А.</t>
  </si>
  <si>
    <t>ВВЕДЕНИЕ В МЕДИАПЛАНИРОВ</t>
  </si>
  <si>
    <t>БЕРДНИКОВА Е.О.</t>
  </si>
  <si>
    <t>ОРГ РАБ ОТДЕЛОВ РЕКЛАМЫ И PR</t>
  </si>
  <si>
    <t>КАТАЕВ С.Е.</t>
  </si>
  <si>
    <t>ПОЛИТОЛОГИЯ</t>
  </si>
  <si>
    <t>СЕЛЕНТЬЕВА Д.О.</t>
  </si>
  <si>
    <t>ТЕОРИЯ И ПРАКТИКА РЕКЛАМЫ</t>
  </si>
  <si>
    <t>ЭКОНОМИКА ПРЕДПРИЯТИЯ</t>
  </si>
  <si>
    <t>ШИНДИНА Ю.А.</t>
  </si>
  <si>
    <t>ЧЕРКАСОВА Е.А.</t>
  </si>
  <si>
    <t>МУСТАФАЕВ Ю.Н.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</si>
</sst>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theme="1"/>
      <name val="Calibri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2" borderId="4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textRotation="90" wrapText="1"/>
    </xf>
    <xf numFmtId="0" fontId="2" fillId="3" borderId="2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0" fontId="2" fillId="2" borderId="52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58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4" xfId="0" applyFont="1" applyFill="1" applyBorder="1" applyAlignment="1">
      <alignment vertical="center" wrapText="1"/>
    </xf>
    <xf numFmtId="0" fontId="2" fillId="2" borderId="59" xfId="0" applyFont="1" applyFill="1" applyBorder="1" applyAlignment="1">
      <alignment vertical="center" wrapText="1"/>
    </xf>
    <xf numFmtId="0" fontId="2" fillId="2" borderId="60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3" borderId="25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textRotation="90" wrapText="1"/>
    </xf>
    <xf numFmtId="164" fontId="1" fillId="2" borderId="8" xfId="0" applyNumberFormat="1" applyFont="1" applyFill="1" applyBorder="1" applyAlignment="1">
      <alignment horizontal="center" vertical="center" textRotation="90" wrapText="1"/>
    </xf>
    <xf numFmtId="0" fontId="1" fillId="2" borderId="31" xfId="0" applyFont="1" applyFill="1" applyBorder="1" applyAlignment="1">
      <alignment horizontal="center" vertical="center" textRotation="90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textRotation="90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32" xfId="0" applyFont="1" applyFill="1" applyBorder="1" applyAlignment="1">
      <alignment horizontal="center" vertical="center" textRotation="90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 wrapText="1"/>
    </xf>
    <xf numFmtId="0" fontId="2" fillId="4" borderId="5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7"/>
  <sheetViews>
    <sheetView tabSelected="1" topLeftCell="B35" zoomScale="50" zoomScaleNormal="50" workbookViewId="0">
      <selection activeCell="P72" sqref="P72"/>
    </sheetView>
  </sheetViews>
  <sheetFormatPr defaultColWidth="9" defaultRowHeight="14.4" x14ac:dyDescent="0.3"/>
  <cols>
    <col min="1" max="1" width="5.5546875" customWidth="1"/>
    <col min="2" max="2" width="5.109375" customWidth="1"/>
    <col min="4" max="9" width="30.6640625" customWidth="1"/>
    <col min="10" max="10" width="6" customWidth="1"/>
    <col min="11" max="11" width="5.109375" customWidth="1"/>
    <col min="13" max="18" width="30.6640625" customWidth="1"/>
  </cols>
  <sheetData>
    <row r="1" spans="1:18" ht="21" customHeight="1" x14ac:dyDescent="0.3">
      <c r="A1" s="124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8" ht="19.5" customHeight="1" x14ac:dyDescent="0.3">
      <c r="A2" s="124"/>
      <c r="B2" s="175"/>
      <c r="C2" s="176"/>
      <c r="D2" s="124" t="s">
        <v>1</v>
      </c>
      <c r="E2" s="175"/>
      <c r="F2" s="175"/>
      <c r="G2" s="175"/>
      <c r="H2" s="175"/>
      <c r="I2" s="176"/>
      <c r="J2" s="124"/>
      <c r="K2" s="175"/>
      <c r="L2" s="176"/>
      <c r="M2" s="118" t="s">
        <v>2</v>
      </c>
      <c r="N2" s="177"/>
      <c r="O2" s="177"/>
      <c r="P2" s="177"/>
      <c r="Q2" s="177"/>
      <c r="R2" s="178"/>
    </row>
    <row r="3" spans="1:18" ht="18" thickBot="1" x14ac:dyDescent="0.35">
      <c r="A3" s="1"/>
      <c r="B3" s="2"/>
      <c r="C3" s="3"/>
      <c r="D3" s="4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47" t="s">
        <v>8</v>
      </c>
      <c r="J3" s="1"/>
      <c r="K3" s="2"/>
      <c r="L3" s="2"/>
      <c r="M3" s="48" t="str">
        <f t="shared" ref="M3:R3" si="0">D3</f>
        <v>ЗЕ421</v>
      </c>
      <c r="N3" s="49" t="str">
        <f t="shared" si="0"/>
        <v>ЗЕ521</v>
      </c>
      <c r="O3" s="49" t="str">
        <f t="shared" si="0"/>
        <v>ЗИ421</v>
      </c>
      <c r="P3" s="49" t="str">
        <f t="shared" si="0"/>
        <v>ЗО221</v>
      </c>
      <c r="Q3" s="49" t="str">
        <f t="shared" si="0"/>
        <v>ЗО721</v>
      </c>
      <c r="R3" s="73" t="str">
        <f t="shared" si="0"/>
        <v>ЗР421</v>
      </c>
    </row>
    <row r="4" spans="1:18" ht="18" x14ac:dyDescent="0.3">
      <c r="A4" s="128">
        <v>45082</v>
      </c>
      <c r="B4" s="124">
        <v>1</v>
      </c>
      <c r="C4" s="179" t="s">
        <v>9</v>
      </c>
      <c r="D4" s="6"/>
      <c r="E4" s="7"/>
      <c r="F4" s="8"/>
      <c r="G4" s="9"/>
      <c r="H4" s="10"/>
      <c r="I4" s="50"/>
      <c r="J4" s="128">
        <f>A4+7</f>
        <v>45089</v>
      </c>
      <c r="K4" s="124">
        <v>1</v>
      </c>
      <c r="L4" s="120" t="s">
        <v>9</v>
      </c>
      <c r="M4" s="169"/>
      <c r="N4" s="170"/>
      <c r="O4" s="170"/>
      <c r="P4" s="170"/>
      <c r="Q4" s="170"/>
      <c r="R4" s="171"/>
    </row>
    <row r="5" spans="1:18" ht="18" x14ac:dyDescent="0.3">
      <c r="A5" s="133"/>
      <c r="B5" s="125"/>
      <c r="C5" s="136"/>
      <c r="D5" s="11"/>
      <c r="E5" s="12"/>
      <c r="F5" s="13"/>
      <c r="G5" s="14"/>
      <c r="H5" s="15"/>
      <c r="I5" s="51"/>
      <c r="J5" s="133"/>
      <c r="K5" s="125"/>
      <c r="L5" s="121"/>
      <c r="M5" s="169"/>
      <c r="N5" s="170"/>
      <c r="O5" s="170"/>
      <c r="P5" s="170"/>
      <c r="Q5" s="170"/>
      <c r="R5" s="171"/>
    </row>
    <row r="6" spans="1:18" ht="18" x14ac:dyDescent="0.3">
      <c r="A6" s="133"/>
      <c r="B6" s="125"/>
      <c r="C6" s="136"/>
      <c r="D6" s="11"/>
      <c r="E6" s="12"/>
      <c r="F6" s="13"/>
      <c r="G6" s="14"/>
      <c r="H6" s="15"/>
      <c r="I6" s="51"/>
      <c r="J6" s="133"/>
      <c r="K6" s="125"/>
      <c r="L6" s="121"/>
      <c r="M6" s="169"/>
      <c r="N6" s="170"/>
      <c r="O6" s="170"/>
      <c r="P6" s="170"/>
      <c r="Q6" s="170"/>
      <c r="R6" s="171"/>
    </row>
    <row r="7" spans="1:18" ht="18" x14ac:dyDescent="0.3">
      <c r="A7" s="133"/>
      <c r="B7" s="125"/>
      <c r="C7" s="136"/>
      <c r="D7" s="16"/>
      <c r="E7" s="17"/>
      <c r="F7" s="18"/>
      <c r="G7" s="19"/>
      <c r="H7" s="15"/>
      <c r="I7" s="52"/>
      <c r="J7" s="133"/>
      <c r="K7" s="125"/>
      <c r="L7" s="121"/>
      <c r="M7" s="169"/>
      <c r="N7" s="170"/>
      <c r="O7" s="170"/>
      <c r="P7" s="170"/>
      <c r="Q7" s="170"/>
      <c r="R7" s="171"/>
    </row>
    <row r="8" spans="1:18" ht="36" x14ac:dyDescent="0.3">
      <c r="A8" s="133"/>
      <c r="B8" s="134">
        <v>2</v>
      </c>
      <c r="C8" s="136" t="s">
        <v>13</v>
      </c>
      <c r="D8" s="112" t="s">
        <v>14</v>
      </c>
      <c r="E8" s="113"/>
      <c r="F8" s="21" t="s">
        <v>15</v>
      </c>
      <c r="G8" s="13" t="s">
        <v>16</v>
      </c>
      <c r="H8" s="22" t="s">
        <v>17</v>
      </c>
      <c r="I8" s="53" t="s">
        <v>18</v>
      </c>
      <c r="J8" s="133"/>
      <c r="K8" s="134">
        <v>2</v>
      </c>
      <c r="L8" s="121" t="s">
        <v>13</v>
      </c>
      <c r="M8" s="169"/>
      <c r="N8" s="170"/>
      <c r="O8" s="170"/>
      <c r="P8" s="170"/>
      <c r="Q8" s="170"/>
      <c r="R8" s="171"/>
    </row>
    <row r="9" spans="1:18" ht="36" x14ac:dyDescent="0.3">
      <c r="A9" s="133"/>
      <c r="B9" s="125"/>
      <c r="C9" s="136"/>
      <c r="D9" s="106" t="s">
        <v>19</v>
      </c>
      <c r="E9" s="107"/>
      <c r="F9" s="13" t="s">
        <v>20</v>
      </c>
      <c r="G9" s="13" t="s">
        <v>19</v>
      </c>
      <c r="H9" s="15" t="s">
        <v>21</v>
      </c>
      <c r="I9" s="54" t="s">
        <v>22</v>
      </c>
      <c r="J9" s="133"/>
      <c r="K9" s="125"/>
      <c r="L9" s="121"/>
      <c r="M9" s="169"/>
      <c r="N9" s="170"/>
      <c r="O9" s="170"/>
      <c r="P9" s="170"/>
      <c r="Q9" s="170"/>
      <c r="R9" s="171"/>
    </row>
    <row r="10" spans="1:18" ht="18" x14ac:dyDescent="0.3">
      <c r="A10" s="133"/>
      <c r="B10" s="125"/>
      <c r="C10" s="136"/>
      <c r="D10" s="106" t="s">
        <v>12</v>
      </c>
      <c r="E10" s="107"/>
      <c r="F10" s="13" t="s">
        <v>23</v>
      </c>
      <c r="G10" s="13" t="s">
        <v>12</v>
      </c>
      <c r="H10" s="15" t="s">
        <v>23</v>
      </c>
      <c r="I10" s="54" t="s">
        <v>24</v>
      </c>
      <c r="J10" s="133"/>
      <c r="K10" s="125"/>
      <c r="L10" s="121"/>
      <c r="M10" s="169"/>
      <c r="N10" s="170"/>
      <c r="O10" s="170"/>
      <c r="P10" s="170"/>
      <c r="Q10" s="170"/>
      <c r="R10" s="171"/>
    </row>
    <row r="11" spans="1:18" ht="18" x14ac:dyDescent="0.3">
      <c r="A11" s="133"/>
      <c r="B11" s="135"/>
      <c r="C11" s="136"/>
      <c r="D11" s="109" t="s">
        <v>25</v>
      </c>
      <c r="E11" s="110"/>
      <c r="F11" s="13" t="s">
        <v>25</v>
      </c>
      <c r="G11" s="18" t="s">
        <v>25</v>
      </c>
      <c r="H11" s="25" t="s">
        <v>25</v>
      </c>
      <c r="I11" s="55"/>
      <c r="J11" s="133"/>
      <c r="K11" s="135"/>
      <c r="L11" s="121"/>
      <c r="M11" s="169"/>
      <c r="N11" s="170"/>
      <c r="O11" s="170"/>
      <c r="P11" s="170"/>
      <c r="Q11" s="170"/>
      <c r="R11" s="171"/>
    </row>
    <row r="12" spans="1:18" ht="36" x14ac:dyDescent="0.3">
      <c r="A12" s="133"/>
      <c r="B12" s="142">
        <v>3</v>
      </c>
      <c r="C12" s="136" t="s">
        <v>26</v>
      </c>
      <c r="D12" s="112" t="s">
        <v>14</v>
      </c>
      <c r="E12" s="113"/>
      <c r="F12" s="21" t="s">
        <v>27</v>
      </c>
      <c r="G12" s="13" t="s">
        <v>16</v>
      </c>
      <c r="H12" s="26" t="s">
        <v>30</v>
      </c>
      <c r="I12" s="53"/>
      <c r="J12" s="133"/>
      <c r="K12" s="142">
        <v>3</v>
      </c>
      <c r="L12" s="121" t="s">
        <v>26</v>
      </c>
      <c r="M12" s="169"/>
      <c r="N12" s="170"/>
      <c r="O12" s="170"/>
      <c r="P12" s="170"/>
      <c r="Q12" s="170"/>
      <c r="R12" s="171"/>
    </row>
    <row r="13" spans="1:18" ht="18" x14ac:dyDescent="0.3">
      <c r="A13" s="133"/>
      <c r="B13" s="143"/>
      <c r="C13" s="136"/>
      <c r="D13" s="106" t="s">
        <v>19</v>
      </c>
      <c r="E13" s="107"/>
      <c r="F13" s="13" t="s">
        <v>21</v>
      </c>
      <c r="G13" s="13" t="s">
        <v>19</v>
      </c>
      <c r="H13" s="27" t="s">
        <v>11</v>
      </c>
      <c r="I13" s="54"/>
      <c r="J13" s="133"/>
      <c r="K13" s="143"/>
      <c r="L13" s="121"/>
      <c r="M13" s="169"/>
      <c r="N13" s="170"/>
      <c r="O13" s="170"/>
      <c r="P13" s="170"/>
      <c r="Q13" s="170"/>
      <c r="R13" s="171"/>
    </row>
    <row r="14" spans="1:18" ht="18" x14ac:dyDescent="0.3">
      <c r="A14" s="133"/>
      <c r="B14" s="143"/>
      <c r="C14" s="136"/>
      <c r="D14" s="106" t="s">
        <v>12</v>
      </c>
      <c r="E14" s="107"/>
      <c r="F14" s="13" t="s">
        <v>24</v>
      </c>
      <c r="G14" s="13" t="s">
        <v>12</v>
      </c>
      <c r="H14" s="27" t="s">
        <v>23</v>
      </c>
      <c r="I14" s="54"/>
      <c r="J14" s="133"/>
      <c r="K14" s="143"/>
      <c r="L14" s="121"/>
      <c r="M14" s="169"/>
      <c r="N14" s="170"/>
      <c r="O14" s="170"/>
      <c r="P14" s="170"/>
      <c r="Q14" s="170"/>
      <c r="R14" s="171"/>
    </row>
    <row r="15" spans="1:18" ht="18" x14ac:dyDescent="0.3">
      <c r="A15" s="133"/>
      <c r="B15" s="144"/>
      <c r="C15" s="136"/>
      <c r="D15" s="109" t="s">
        <v>25</v>
      </c>
      <c r="E15" s="110"/>
      <c r="F15" s="13" t="s">
        <v>25</v>
      </c>
      <c r="G15" s="18" t="s">
        <v>25</v>
      </c>
      <c r="H15" s="28" t="s">
        <v>25</v>
      </c>
      <c r="I15" s="55"/>
      <c r="J15" s="133"/>
      <c r="K15" s="144"/>
      <c r="L15" s="121"/>
      <c r="M15" s="169"/>
      <c r="N15" s="170"/>
      <c r="O15" s="170"/>
      <c r="P15" s="170"/>
      <c r="Q15" s="170"/>
      <c r="R15" s="171"/>
    </row>
    <row r="16" spans="1:18" ht="31.5" customHeight="1" thickBot="1" x14ac:dyDescent="0.35">
      <c r="A16" s="133"/>
      <c r="B16" s="134">
        <v>4</v>
      </c>
      <c r="C16" s="136" t="s">
        <v>29</v>
      </c>
      <c r="D16" s="112" t="s">
        <v>14</v>
      </c>
      <c r="E16" s="113"/>
      <c r="F16" s="21" t="s">
        <v>83</v>
      </c>
      <c r="G16" s="13" t="s">
        <v>16</v>
      </c>
      <c r="H16" s="21" t="s">
        <v>83</v>
      </c>
      <c r="I16" s="22" t="s">
        <v>17</v>
      </c>
      <c r="J16" s="133"/>
      <c r="K16" s="123">
        <v>4</v>
      </c>
      <c r="L16" s="168" t="s">
        <v>29</v>
      </c>
      <c r="M16" s="169"/>
      <c r="N16" s="170"/>
      <c r="O16" s="170"/>
      <c r="P16" s="170"/>
      <c r="Q16" s="170"/>
      <c r="R16" s="171"/>
    </row>
    <row r="17" spans="1:18" ht="18.600000000000001" thickBot="1" x14ac:dyDescent="0.35">
      <c r="A17" s="133"/>
      <c r="B17" s="125"/>
      <c r="C17" s="136"/>
      <c r="D17" s="106" t="s">
        <v>19</v>
      </c>
      <c r="E17" s="107"/>
      <c r="F17" s="13" t="s">
        <v>84</v>
      </c>
      <c r="G17" s="13" t="s">
        <v>19</v>
      </c>
      <c r="H17" s="13" t="s">
        <v>84</v>
      </c>
      <c r="I17" s="15" t="s">
        <v>21</v>
      </c>
      <c r="J17" s="133"/>
      <c r="K17" s="114"/>
      <c r="L17" s="118"/>
      <c r="M17" s="169"/>
      <c r="N17" s="170"/>
      <c r="O17" s="170"/>
      <c r="P17" s="170"/>
      <c r="Q17" s="170"/>
      <c r="R17" s="171"/>
    </row>
    <row r="18" spans="1:18" ht="18.600000000000001" thickBot="1" x14ac:dyDescent="0.35">
      <c r="A18" s="133"/>
      <c r="B18" s="125"/>
      <c r="C18" s="136"/>
      <c r="D18" s="106" t="s">
        <v>28</v>
      </c>
      <c r="E18" s="107"/>
      <c r="F18" s="13" t="s">
        <v>12</v>
      </c>
      <c r="G18" s="13" t="s">
        <v>28</v>
      </c>
      <c r="H18" s="13" t="s">
        <v>12</v>
      </c>
      <c r="I18" s="15" t="s">
        <v>23</v>
      </c>
      <c r="J18" s="133"/>
      <c r="K18" s="114"/>
      <c r="L18" s="118"/>
      <c r="M18" s="169"/>
      <c r="N18" s="170"/>
      <c r="O18" s="170"/>
      <c r="P18" s="170"/>
      <c r="Q18" s="170"/>
      <c r="R18" s="171"/>
    </row>
    <row r="19" spans="1:18" ht="18" x14ac:dyDescent="0.3">
      <c r="A19" s="133"/>
      <c r="B19" s="125"/>
      <c r="C19" s="136"/>
      <c r="D19" s="109" t="s">
        <v>25</v>
      </c>
      <c r="E19" s="110"/>
      <c r="F19" s="18" t="s">
        <v>25</v>
      </c>
      <c r="G19" s="18" t="s">
        <v>25</v>
      </c>
      <c r="H19" s="18" t="s">
        <v>25</v>
      </c>
      <c r="I19" s="25" t="s">
        <v>25</v>
      </c>
      <c r="J19" s="133"/>
      <c r="K19" s="114"/>
      <c r="L19" s="119"/>
      <c r="M19" s="169"/>
      <c r="N19" s="170"/>
      <c r="O19" s="170"/>
      <c r="P19" s="170"/>
      <c r="Q19" s="170"/>
      <c r="R19" s="171"/>
    </row>
    <row r="20" spans="1:18" ht="36.6" thickBot="1" x14ac:dyDescent="0.35">
      <c r="A20" s="133"/>
      <c r="B20" s="134">
        <v>5</v>
      </c>
      <c r="C20" s="136" t="s">
        <v>31</v>
      </c>
      <c r="D20" s="112" t="s">
        <v>32</v>
      </c>
      <c r="E20" s="113"/>
      <c r="F20" s="21" t="s">
        <v>83</v>
      </c>
      <c r="G20" s="29" t="s">
        <v>33</v>
      </c>
      <c r="H20" s="21" t="s">
        <v>83</v>
      </c>
      <c r="I20" s="53"/>
      <c r="J20" s="133"/>
      <c r="K20" s="123">
        <v>5</v>
      </c>
      <c r="L20" s="117" t="s">
        <v>31</v>
      </c>
      <c r="M20" s="169"/>
      <c r="N20" s="170"/>
      <c r="O20" s="170"/>
      <c r="P20" s="170"/>
      <c r="Q20" s="170"/>
      <c r="R20" s="171"/>
    </row>
    <row r="21" spans="1:18" ht="36.6" thickBot="1" x14ac:dyDescent="0.35">
      <c r="A21" s="133"/>
      <c r="B21" s="125"/>
      <c r="C21" s="136"/>
      <c r="D21" s="106" t="s">
        <v>35</v>
      </c>
      <c r="E21" s="107"/>
      <c r="F21" s="13" t="s">
        <v>84</v>
      </c>
      <c r="G21" s="30" t="s">
        <v>36</v>
      </c>
      <c r="H21" s="13" t="s">
        <v>84</v>
      </c>
      <c r="I21" s="54"/>
      <c r="J21" s="133"/>
      <c r="K21" s="114"/>
      <c r="L21" s="118"/>
      <c r="M21" s="169"/>
      <c r="N21" s="170"/>
      <c r="O21" s="170"/>
      <c r="P21" s="170"/>
      <c r="Q21" s="170"/>
      <c r="R21" s="171"/>
    </row>
    <row r="22" spans="1:18" ht="18.600000000000001" thickBot="1" x14ac:dyDescent="0.35">
      <c r="A22" s="127" t="s">
        <v>38</v>
      </c>
      <c r="B22" s="125"/>
      <c r="C22" s="136"/>
      <c r="D22" s="106" t="s">
        <v>24</v>
      </c>
      <c r="E22" s="107"/>
      <c r="F22" s="13" t="s">
        <v>12</v>
      </c>
      <c r="G22" s="30" t="s">
        <v>23</v>
      </c>
      <c r="H22" s="13" t="s">
        <v>12</v>
      </c>
      <c r="I22" s="54"/>
      <c r="J22" s="127" t="s">
        <v>38</v>
      </c>
      <c r="K22" s="114"/>
      <c r="L22" s="118"/>
      <c r="M22" s="169"/>
      <c r="N22" s="170"/>
      <c r="O22" s="170"/>
      <c r="P22" s="170"/>
      <c r="Q22" s="170"/>
      <c r="R22" s="171"/>
    </row>
    <row r="23" spans="1:18" ht="18" x14ac:dyDescent="0.3">
      <c r="A23" s="127"/>
      <c r="B23" s="135"/>
      <c r="C23" s="136"/>
      <c r="D23" s="109" t="s">
        <v>25</v>
      </c>
      <c r="E23" s="110"/>
      <c r="F23" s="18" t="s">
        <v>25</v>
      </c>
      <c r="G23" s="32" t="s">
        <v>25</v>
      </c>
      <c r="H23" s="18" t="s">
        <v>25</v>
      </c>
      <c r="I23" s="55"/>
      <c r="J23" s="127"/>
      <c r="K23" s="115"/>
      <c r="L23" s="119"/>
      <c r="M23" s="169"/>
      <c r="N23" s="170"/>
      <c r="O23" s="170"/>
      <c r="P23" s="170"/>
      <c r="Q23" s="170"/>
      <c r="R23" s="171"/>
    </row>
    <row r="24" spans="1:18" ht="51" customHeight="1" thickBot="1" x14ac:dyDescent="0.35">
      <c r="A24" s="127"/>
      <c r="B24" s="125">
        <v>6</v>
      </c>
      <c r="C24" s="136" t="s">
        <v>39</v>
      </c>
      <c r="D24" s="106"/>
      <c r="E24" s="107"/>
      <c r="F24" s="21" t="s">
        <v>83</v>
      </c>
      <c r="G24" s="26"/>
      <c r="H24" s="21" t="s">
        <v>83</v>
      </c>
      <c r="I24" s="53"/>
      <c r="J24" s="127"/>
      <c r="K24" s="114">
        <v>6</v>
      </c>
      <c r="L24" s="117" t="s">
        <v>39</v>
      </c>
      <c r="M24" s="169"/>
      <c r="N24" s="170"/>
      <c r="O24" s="170"/>
      <c r="P24" s="170"/>
      <c r="Q24" s="170"/>
      <c r="R24" s="171"/>
    </row>
    <row r="25" spans="1:18" ht="18.600000000000001" thickBot="1" x14ac:dyDescent="0.35">
      <c r="A25" s="127"/>
      <c r="B25" s="125"/>
      <c r="C25" s="136"/>
      <c r="D25" s="106"/>
      <c r="E25" s="107"/>
      <c r="F25" s="13" t="s">
        <v>84</v>
      </c>
      <c r="G25" s="27"/>
      <c r="H25" s="13" t="s">
        <v>84</v>
      </c>
      <c r="I25" s="54"/>
      <c r="J25" s="127"/>
      <c r="K25" s="114"/>
      <c r="L25" s="118"/>
      <c r="M25" s="169"/>
      <c r="N25" s="170"/>
      <c r="O25" s="170"/>
      <c r="P25" s="170"/>
      <c r="Q25" s="170"/>
      <c r="R25" s="171"/>
    </row>
    <row r="26" spans="1:18" ht="18.600000000000001" thickBot="1" x14ac:dyDescent="0.35">
      <c r="A26" s="127"/>
      <c r="B26" s="125"/>
      <c r="C26" s="136"/>
      <c r="D26" s="106"/>
      <c r="E26" s="107"/>
      <c r="F26" s="13" t="s">
        <v>28</v>
      </c>
      <c r="G26" s="27"/>
      <c r="H26" s="13" t="s">
        <v>28</v>
      </c>
      <c r="I26" s="54"/>
      <c r="J26" s="127"/>
      <c r="K26" s="114"/>
      <c r="L26" s="118"/>
      <c r="M26" s="169"/>
      <c r="N26" s="170"/>
      <c r="O26" s="170"/>
      <c r="P26" s="170"/>
      <c r="Q26" s="170"/>
      <c r="R26" s="171"/>
    </row>
    <row r="27" spans="1:18" ht="18" x14ac:dyDescent="0.3">
      <c r="A27" s="127"/>
      <c r="B27" s="135"/>
      <c r="C27" s="136"/>
      <c r="D27" s="109"/>
      <c r="E27" s="110"/>
      <c r="F27" s="18" t="s">
        <v>25</v>
      </c>
      <c r="G27" s="28"/>
      <c r="H27" s="18" t="s">
        <v>25</v>
      </c>
      <c r="I27" s="55"/>
      <c r="J27" s="127"/>
      <c r="K27" s="115"/>
      <c r="L27" s="119"/>
      <c r="M27" s="169"/>
      <c r="N27" s="170"/>
      <c r="O27" s="170"/>
      <c r="P27" s="170"/>
      <c r="Q27" s="170"/>
      <c r="R27" s="171"/>
    </row>
    <row r="28" spans="1:18" ht="18.600000000000001" thickBot="1" x14ac:dyDescent="0.35">
      <c r="A28" s="127"/>
      <c r="B28" s="125">
        <v>7</v>
      </c>
      <c r="C28" s="136" t="s">
        <v>40</v>
      </c>
      <c r="D28" s="112"/>
      <c r="E28" s="130"/>
      <c r="F28" s="130"/>
      <c r="G28" s="130"/>
      <c r="H28" s="130"/>
      <c r="I28" s="56"/>
      <c r="J28" s="127"/>
      <c r="K28" s="114">
        <v>7</v>
      </c>
      <c r="L28" s="117" t="s">
        <v>40</v>
      </c>
      <c r="M28" s="169"/>
      <c r="N28" s="170"/>
      <c r="O28" s="170"/>
      <c r="P28" s="170"/>
      <c r="Q28" s="170"/>
      <c r="R28" s="171"/>
    </row>
    <row r="29" spans="1:18" ht="18.600000000000001" thickBot="1" x14ac:dyDescent="0.35">
      <c r="A29" s="127"/>
      <c r="B29" s="125"/>
      <c r="C29" s="136"/>
      <c r="D29" s="106"/>
      <c r="E29" s="166"/>
      <c r="F29" s="166"/>
      <c r="G29" s="166"/>
      <c r="H29" s="166"/>
      <c r="I29" s="57"/>
      <c r="J29" s="127"/>
      <c r="K29" s="114"/>
      <c r="L29" s="118"/>
      <c r="M29" s="169"/>
      <c r="N29" s="170"/>
      <c r="O29" s="170"/>
      <c r="P29" s="170"/>
      <c r="Q29" s="170"/>
      <c r="R29" s="171"/>
    </row>
    <row r="30" spans="1:18" ht="18.600000000000001" thickBot="1" x14ac:dyDescent="0.35">
      <c r="A30" s="127"/>
      <c r="B30" s="125"/>
      <c r="C30" s="136"/>
      <c r="D30" s="106"/>
      <c r="E30" s="166"/>
      <c r="F30" s="166"/>
      <c r="G30" s="166"/>
      <c r="H30" s="166"/>
      <c r="I30" s="57"/>
      <c r="J30" s="127"/>
      <c r="K30" s="114"/>
      <c r="L30" s="118"/>
      <c r="M30" s="169"/>
      <c r="N30" s="170"/>
      <c r="O30" s="170"/>
      <c r="P30" s="170"/>
      <c r="Q30" s="170"/>
      <c r="R30" s="171"/>
    </row>
    <row r="31" spans="1:18" ht="18.600000000000001" thickBot="1" x14ac:dyDescent="0.35">
      <c r="A31" s="129"/>
      <c r="B31" s="117"/>
      <c r="C31" s="137"/>
      <c r="D31" s="109"/>
      <c r="E31" s="132"/>
      <c r="F31" s="132"/>
      <c r="G31" s="132"/>
      <c r="H31" s="132"/>
      <c r="I31" s="58"/>
      <c r="J31" s="129"/>
      <c r="K31" s="116"/>
      <c r="L31" s="118"/>
      <c r="M31" s="172"/>
      <c r="N31" s="173"/>
      <c r="O31" s="173"/>
      <c r="P31" s="173"/>
      <c r="Q31" s="173"/>
      <c r="R31" s="174"/>
    </row>
    <row r="32" spans="1:18" ht="51" customHeight="1" x14ac:dyDescent="0.3">
      <c r="A32" s="128">
        <f>A4+1</f>
        <v>45083</v>
      </c>
      <c r="B32" s="153">
        <v>1</v>
      </c>
      <c r="C32" s="120" t="s">
        <v>9</v>
      </c>
      <c r="D32" s="40"/>
      <c r="E32" s="41"/>
      <c r="F32" s="41"/>
      <c r="G32" s="41"/>
      <c r="H32" s="41"/>
      <c r="I32" s="26" t="s">
        <v>41</v>
      </c>
      <c r="J32" s="133">
        <f>A4+8</f>
        <v>45090</v>
      </c>
      <c r="K32" s="144">
        <v>1</v>
      </c>
      <c r="L32" s="138" t="s">
        <v>9</v>
      </c>
      <c r="M32" s="162" t="s">
        <v>10</v>
      </c>
      <c r="N32" s="167"/>
      <c r="O32" s="167"/>
      <c r="P32" s="167"/>
      <c r="Q32" s="105"/>
      <c r="R32" s="53" t="s">
        <v>97</v>
      </c>
    </row>
    <row r="33" spans="1:18" ht="18" x14ac:dyDescent="0.3">
      <c r="A33" s="133"/>
      <c r="B33" s="145"/>
      <c r="C33" s="121"/>
      <c r="D33" s="42"/>
      <c r="E33" s="35"/>
      <c r="F33" s="35"/>
      <c r="G33" s="35"/>
      <c r="H33" s="35"/>
      <c r="I33" s="27" t="s">
        <v>42</v>
      </c>
      <c r="J33" s="133"/>
      <c r="K33" s="154"/>
      <c r="L33" s="121"/>
      <c r="M33" s="106" t="s">
        <v>11</v>
      </c>
      <c r="N33" s="166"/>
      <c r="O33" s="166"/>
      <c r="P33" s="166"/>
      <c r="Q33" s="107"/>
      <c r="R33" s="54" t="s">
        <v>98</v>
      </c>
    </row>
    <row r="34" spans="1:18" ht="18" x14ac:dyDescent="0.3">
      <c r="A34" s="133"/>
      <c r="B34" s="145"/>
      <c r="C34" s="121"/>
      <c r="D34" s="42"/>
      <c r="E34" s="35"/>
      <c r="F34" s="35"/>
      <c r="G34" s="35"/>
      <c r="H34" s="35"/>
      <c r="I34" s="27" t="s">
        <v>43</v>
      </c>
      <c r="J34" s="133"/>
      <c r="K34" s="154"/>
      <c r="L34" s="121"/>
      <c r="M34" s="106" t="s">
        <v>28</v>
      </c>
      <c r="N34" s="166"/>
      <c r="O34" s="166"/>
      <c r="P34" s="166"/>
      <c r="Q34" s="107"/>
      <c r="R34" s="54" t="s">
        <v>12</v>
      </c>
    </row>
    <row r="35" spans="1:18" ht="18" x14ac:dyDescent="0.3">
      <c r="A35" s="133"/>
      <c r="B35" s="146"/>
      <c r="C35" s="139"/>
      <c r="D35" s="43"/>
      <c r="E35" s="36"/>
      <c r="F35" s="36"/>
      <c r="G35" s="36"/>
      <c r="H35" s="36"/>
      <c r="I35" s="27" t="s">
        <v>25</v>
      </c>
      <c r="J35" s="133"/>
      <c r="K35" s="154"/>
      <c r="L35" s="121"/>
      <c r="M35" s="106"/>
      <c r="N35" s="166"/>
      <c r="O35" s="166"/>
      <c r="P35" s="166"/>
      <c r="Q35" s="107"/>
      <c r="R35" s="55" t="s">
        <v>25</v>
      </c>
    </row>
    <row r="36" spans="1:18" ht="36" x14ac:dyDescent="0.3">
      <c r="A36" s="133"/>
      <c r="B36" s="154">
        <v>2</v>
      </c>
      <c r="C36" s="136" t="s">
        <v>13</v>
      </c>
      <c r="D36" s="112" t="s">
        <v>14</v>
      </c>
      <c r="E36" s="113"/>
      <c r="F36" s="21" t="s">
        <v>41</v>
      </c>
      <c r="G36" s="13" t="s">
        <v>16</v>
      </c>
      <c r="H36" s="26" t="s">
        <v>44</v>
      </c>
      <c r="I36" s="53"/>
      <c r="J36" s="133"/>
      <c r="K36" s="144">
        <v>2</v>
      </c>
      <c r="L36" s="138" t="s">
        <v>13</v>
      </c>
      <c r="M36" s="112" t="s">
        <v>10</v>
      </c>
      <c r="N36" s="130"/>
      <c r="O36" s="130"/>
      <c r="P36" s="130"/>
      <c r="Q36" s="113"/>
      <c r="R36" s="53" t="s">
        <v>97</v>
      </c>
    </row>
    <row r="37" spans="1:18" ht="18" x14ac:dyDescent="0.3">
      <c r="A37" s="133"/>
      <c r="B37" s="154"/>
      <c r="C37" s="136"/>
      <c r="D37" s="106" t="s">
        <v>19</v>
      </c>
      <c r="E37" s="107"/>
      <c r="F37" s="13" t="s">
        <v>42</v>
      </c>
      <c r="G37" s="13" t="s">
        <v>19</v>
      </c>
      <c r="H37" s="27" t="s">
        <v>35</v>
      </c>
      <c r="I37" s="54"/>
      <c r="J37" s="133"/>
      <c r="K37" s="154"/>
      <c r="L37" s="121"/>
      <c r="M37" s="106" t="s">
        <v>11</v>
      </c>
      <c r="N37" s="166"/>
      <c r="O37" s="166"/>
      <c r="P37" s="166"/>
      <c r="Q37" s="107"/>
      <c r="R37" s="54" t="s">
        <v>98</v>
      </c>
    </row>
    <row r="38" spans="1:18" ht="18" x14ac:dyDescent="0.3">
      <c r="A38" s="133"/>
      <c r="B38" s="154"/>
      <c r="C38" s="136"/>
      <c r="D38" s="106" t="s">
        <v>28</v>
      </c>
      <c r="E38" s="107"/>
      <c r="F38" s="13" t="s">
        <v>45</v>
      </c>
      <c r="G38" s="13" t="s">
        <v>28</v>
      </c>
      <c r="H38" s="27" t="s">
        <v>24</v>
      </c>
      <c r="I38" s="54"/>
      <c r="J38" s="133"/>
      <c r="K38" s="154"/>
      <c r="L38" s="121"/>
      <c r="M38" s="106" t="s">
        <v>28</v>
      </c>
      <c r="N38" s="166"/>
      <c r="O38" s="166"/>
      <c r="P38" s="166"/>
      <c r="Q38" s="107"/>
      <c r="R38" s="54" t="s">
        <v>28</v>
      </c>
    </row>
    <row r="39" spans="1:18" ht="18" x14ac:dyDescent="0.3">
      <c r="A39" s="133"/>
      <c r="B39" s="154"/>
      <c r="C39" s="136"/>
      <c r="D39" s="109" t="s">
        <v>25</v>
      </c>
      <c r="E39" s="110"/>
      <c r="F39" s="13" t="s">
        <v>25</v>
      </c>
      <c r="G39" s="18" t="s">
        <v>25</v>
      </c>
      <c r="H39" s="28" t="s">
        <v>25</v>
      </c>
      <c r="I39" s="55"/>
      <c r="J39" s="133"/>
      <c r="K39" s="154"/>
      <c r="L39" s="121"/>
      <c r="M39" s="106"/>
      <c r="N39" s="166"/>
      <c r="O39" s="166"/>
      <c r="P39" s="166"/>
      <c r="Q39" s="107"/>
      <c r="R39" s="55" t="s">
        <v>25</v>
      </c>
    </row>
    <row r="40" spans="1:18" ht="36" x14ac:dyDescent="0.3">
      <c r="A40" s="133"/>
      <c r="B40" s="145">
        <v>3</v>
      </c>
      <c r="C40" s="136" t="s">
        <v>26</v>
      </c>
      <c r="D40" s="112" t="s">
        <v>14</v>
      </c>
      <c r="E40" s="113"/>
      <c r="F40" s="21"/>
      <c r="G40" s="13" t="s">
        <v>16</v>
      </c>
      <c r="H40" s="26"/>
      <c r="I40" s="26" t="s">
        <v>44</v>
      </c>
      <c r="J40" s="133"/>
      <c r="K40" s="154">
        <v>3</v>
      </c>
      <c r="L40" s="121" t="s">
        <v>26</v>
      </c>
      <c r="M40" s="158" t="s">
        <v>34</v>
      </c>
      <c r="N40" s="156"/>
      <c r="O40" s="67" t="s">
        <v>86</v>
      </c>
      <c r="P40" s="59" t="s">
        <v>34</v>
      </c>
      <c r="Q40" s="59" t="s">
        <v>34</v>
      </c>
      <c r="R40" s="53" t="s">
        <v>97</v>
      </c>
    </row>
    <row r="41" spans="1:18" ht="18" x14ac:dyDescent="0.3">
      <c r="A41" s="133"/>
      <c r="B41" s="145"/>
      <c r="C41" s="136"/>
      <c r="D41" s="106" t="s">
        <v>19</v>
      </c>
      <c r="E41" s="107"/>
      <c r="F41" s="13"/>
      <c r="G41" s="13" t="s">
        <v>19</v>
      </c>
      <c r="H41" s="27"/>
      <c r="I41" s="27" t="s">
        <v>35</v>
      </c>
      <c r="J41" s="133"/>
      <c r="K41" s="154"/>
      <c r="L41" s="121"/>
      <c r="M41" s="160" t="s">
        <v>37</v>
      </c>
      <c r="N41" s="148"/>
      <c r="O41" s="69" t="s">
        <v>87</v>
      </c>
      <c r="P41" s="60" t="s">
        <v>37</v>
      </c>
      <c r="Q41" s="60" t="s">
        <v>91</v>
      </c>
      <c r="R41" s="54" t="s">
        <v>98</v>
      </c>
    </row>
    <row r="42" spans="1:18" ht="18" x14ac:dyDescent="0.3">
      <c r="A42" s="133"/>
      <c r="B42" s="145"/>
      <c r="C42" s="136"/>
      <c r="D42" s="106" t="s">
        <v>28</v>
      </c>
      <c r="E42" s="107"/>
      <c r="F42" s="13"/>
      <c r="G42" s="13" t="s">
        <v>28</v>
      </c>
      <c r="H42" s="27"/>
      <c r="I42" s="27" t="s">
        <v>24</v>
      </c>
      <c r="J42" s="133"/>
      <c r="K42" s="154"/>
      <c r="L42" s="121"/>
      <c r="M42" s="160" t="s">
        <v>12</v>
      </c>
      <c r="N42" s="148"/>
      <c r="O42" s="69" t="s">
        <v>28</v>
      </c>
      <c r="P42" s="60" t="s">
        <v>12</v>
      </c>
      <c r="Q42" s="60" t="s">
        <v>50</v>
      </c>
      <c r="R42" s="54" t="s">
        <v>28</v>
      </c>
    </row>
    <row r="43" spans="1:18" ht="18" x14ac:dyDescent="0.3">
      <c r="A43" s="133"/>
      <c r="B43" s="146"/>
      <c r="C43" s="140"/>
      <c r="D43" s="109" t="s">
        <v>25</v>
      </c>
      <c r="E43" s="110"/>
      <c r="F43" s="13"/>
      <c r="G43" s="18" t="s">
        <v>25</v>
      </c>
      <c r="H43" s="28"/>
      <c r="I43" s="28" t="s">
        <v>25</v>
      </c>
      <c r="J43" s="133"/>
      <c r="K43" s="142"/>
      <c r="L43" s="139"/>
      <c r="M43" s="161" t="s">
        <v>25</v>
      </c>
      <c r="N43" s="150"/>
      <c r="O43" s="71"/>
      <c r="P43" s="61" t="s">
        <v>25</v>
      </c>
      <c r="Q43" s="61" t="s">
        <v>25</v>
      </c>
      <c r="R43" s="55" t="s">
        <v>25</v>
      </c>
    </row>
    <row r="44" spans="1:18" ht="35.4" customHeight="1" thickBot="1" x14ac:dyDescent="0.35">
      <c r="A44" s="133"/>
      <c r="B44" s="134">
        <v>4</v>
      </c>
      <c r="C44" s="136" t="s">
        <v>29</v>
      </c>
      <c r="D44" s="112" t="s">
        <v>14</v>
      </c>
      <c r="E44" s="113"/>
      <c r="F44" s="26" t="s">
        <v>44</v>
      </c>
      <c r="G44" s="13" t="s">
        <v>16</v>
      </c>
      <c r="H44" s="37" t="s">
        <v>51</v>
      </c>
      <c r="I44" s="26"/>
      <c r="J44" s="133"/>
      <c r="K44" s="123">
        <v>4</v>
      </c>
      <c r="L44" s="168" t="s">
        <v>29</v>
      </c>
      <c r="M44" s="158" t="s">
        <v>34</v>
      </c>
      <c r="N44" s="156"/>
      <c r="O44" s="67" t="s">
        <v>86</v>
      </c>
      <c r="P44" s="59" t="s">
        <v>34</v>
      </c>
      <c r="Q44" s="59" t="s">
        <v>34</v>
      </c>
      <c r="R44" s="53" t="s">
        <v>101</v>
      </c>
    </row>
    <row r="45" spans="1:18" ht="18.600000000000001" thickBot="1" x14ac:dyDescent="0.35">
      <c r="A45" s="133"/>
      <c r="B45" s="125"/>
      <c r="C45" s="136"/>
      <c r="D45" s="106" t="s">
        <v>19</v>
      </c>
      <c r="E45" s="107"/>
      <c r="F45" s="27" t="s">
        <v>35</v>
      </c>
      <c r="G45" s="13" t="s">
        <v>19</v>
      </c>
      <c r="H45" s="38" t="s">
        <v>52</v>
      </c>
      <c r="I45" s="54"/>
      <c r="J45" s="133"/>
      <c r="K45" s="114"/>
      <c r="L45" s="118"/>
      <c r="M45" s="160" t="s">
        <v>37</v>
      </c>
      <c r="N45" s="148"/>
      <c r="O45" s="69" t="s">
        <v>87</v>
      </c>
      <c r="P45" s="60" t="s">
        <v>37</v>
      </c>
      <c r="Q45" s="60" t="s">
        <v>91</v>
      </c>
      <c r="R45" s="54" t="s">
        <v>102</v>
      </c>
    </row>
    <row r="46" spans="1:18" ht="18.600000000000001" thickBot="1" x14ac:dyDescent="0.35">
      <c r="A46" s="133"/>
      <c r="B46" s="125"/>
      <c r="C46" s="136"/>
      <c r="D46" s="106" t="s">
        <v>28</v>
      </c>
      <c r="E46" s="107"/>
      <c r="F46" s="27" t="s">
        <v>24</v>
      </c>
      <c r="G46" s="13" t="s">
        <v>28</v>
      </c>
      <c r="H46" s="38" t="s">
        <v>24</v>
      </c>
      <c r="I46" s="54"/>
      <c r="J46" s="133"/>
      <c r="K46" s="114"/>
      <c r="L46" s="118"/>
      <c r="M46" s="160" t="s">
        <v>12</v>
      </c>
      <c r="N46" s="148"/>
      <c r="O46" s="69" t="s">
        <v>28</v>
      </c>
      <c r="P46" s="60" t="s">
        <v>12</v>
      </c>
      <c r="Q46" s="60" t="s">
        <v>50</v>
      </c>
      <c r="R46" s="54" t="s">
        <v>12</v>
      </c>
    </row>
    <row r="47" spans="1:18" ht="18" x14ac:dyDescent="0.3">
      <c r="A47" s="133"/>
      <c r="B47" s="135"/>
      <c r="C47" s="136"/>
      <c r="D47" s="109" t="s">
        <v>25</v>
      </c>
      <c r="E47" s="110"/>
      <c r="F47" s="28" t="s">
        <v>25</v>
      </c>
      <c r="G47" s="18" t="s">
        <v>25</v>
      </c>
      <c r="H47" s="39"/>
      <c r="I47" s="55"/>
      <c r="J47" s="133"/>
      <c r="K47" s="115"/>
      <c r="L47" s="119"/>
      <c r="M47" s="161" t="s">
        <v>25</v>
      </c>
      <c r="N47" s="150"/>
      <c r="O47" s="71" t="s">
        <v>25</v>
      </c>
      <c r="P47" s="61" t="s">
        <v>25</v>
      </c>
      <c r="Q47" s="60" t="s">
        <v>25</v>
      </c>
      <c r="R47" s="55" t="s">
        <v>25</v>
      </c>
    </row>
    <row r="48" spans="1:18" ht="35.4" customHeight="1" thickBot="1" x14ac:dyDescent="0.35">
      <c r="A48" s="133"/>
      <c r="B48" s="134">
        <v>5</v>
      </c>
      <c r="C48" s="121" t="s">
        <v>31</v>
      </c>
      <c r="D48" s="112" t="s">
        <v>53</v>
      </c>
      <c r="E48" s="113"/>
      <c r="F48" s="21"/>
      <c r="G48" s="37" t="s">
        <v>51</v>
      </c>
      <c r="H48" s="59" t="s">
        <v>34</v>
      </c>
      <c r="I48" s="62"/>
      <c r="J48" s="133"/>
      <c r="K48" s="123">
        <v>5</v>
      </c>
      <c r="L48" s="117" t="s">
        <v>31</v>
      </c>
      <c r="M48" s="112"/>
      <c r="N48" s="113"/>
      <c r="O48" s="67" t="s">
        <v>86</v>
      </c>
      <c r="P48" s="26"/>
      <c r="Q48" s="59" t="s">
        <v>34</v>
      </c>
      <c r="R48" s="53" t="s">
        <v>101</v>
      </c>
    </row>
    <row r="49" spans="1:18" ht="18.600000000000001" thickBot="1" x14ac:dyDescent="0.35">
      <c r="A49" s="133"/>
      <c r="B49" s="125"/>
      <c r="C49" s="121"/>
      <c r="D49" s="106" t="s">
        <v>54</v>
      </c>
      <c r="E49" s="107"/>
      <c r="F49" s="13"/>
      <c r="G49" s="38" t="s">
        <v>52</v>
      </c>
      <c r="H49" s="60" t="s">
        <v>91</v>
      </c>
      <c r="I49" s="51"/>
      <c r="J49" s="133"/>
      <c r="K49" s="114"/>
      <c r="L49" s="118"/>
      <c r="M49" s="106"/>
      <c r="N49" s="107"/>
      <c r="O49" s="69" t="s">
        <v>87</v>
      </c>
      <c r="P49" s="27"/>
      <c r="Q49" s="60" t="s">
        <v>91</v>
      </c>
      <c r="R49" s="54" t="s">
        <v>102</v>
      </c>
    </row>
    <row r="50" spans="1:18" ht="18.600000000000001" thickBot="1" x14ac:dyDescent="0.35">
      <c r="A50" s="133"/>
      <c r="B50" s="125"/>
      <c r="C50" s="121"/>
      <c r="D50" s="106" t="s">
        <v>24</v>
      </c>
      <c r="E50" s="107"/>
      <c r="F50" s="13"/>
      <c r="G50" s="38" t="s">
        <v>24</v>
      </c>
      <c r="H50" s="60" t="s">
        <v>12</v>
      </c>
      <c r="I50" s="51"/>
      <c r="J50" s="133"/>
      <c r="K50" s="114"/>
      <c r="L50" s="118"/>
      <c r="M50" s="106"/>
      <c r="N50" s="107"/>
      <c r="O50" s="69" t="s">
        <v>28</v>
      </c>
      <c r="P50" s="27"/>
      <c r="Q50" s="60" t="s">
        <v>28</v>
      </c>
      <c r="R50" s="54" t="s">
        <v>28</v>
      </c>
    </row>
    <row r="51" spans="1:18" ht="18" x14ac:dyDescent="0.3">
      <c r="A51" s="133"/>
      <c r="B51" s="135"/>
      <c r="C51" s="121"/>
      <c r="D51" s="109"/>
      <c r="E51" s="110"/>
      <c r="F51" s="18"/>
      <c r="G51" s="39"/>
      <c r="H51" s="61" t="s">
        <v>25</v>
      </c>
      <c r="I51" s="52"/>
      <c r="J51" s="133"/>
      <c r="K51" s="115"/>
      <c r="L51" s="119"/>
      <c r="M51" s="109"/>
      <c r="N51" s="110"/>
      <c r="O51" s="71" t="s">
        <v>25</v>
      </c>
      <c r="P51" s="28"/>
      <c r="Q51" s="61" t="s">
        <v>25</v>
      </c>
      <c r="R51" s="55" t="s">
        <v>25</v>
      </c>
    </row>
    <row r="52" spans="1:18" ht="18.600000000000001" thickBot="1" x14ac:dyDescent="0.35">
      <c r="A52" s="127" t="s">
        <v>55</v>
      </c>
      <c r="B52" s="125">
        <v>6</v>
      </c>
      <c r="C52" s="121" t="s">
        <v>39</v>
      </c>
      <c r="D52" s="20"/>
      <c r="E52" s="44"/>
      <c r="F52" s="34"/>
      <c r="G52" s="33"/>
      <c r="H52" s="59" t="s">
        <v>34</v>
      </c>
      <c r="I52" s="62"/>
      <c r="J52" s="127" t="s">
        <v>55</v>
      </c>
      <c r="K52" s="114">
        <v>6</v>
      </c>
      <c r="L52" s="117" t="s">
        <v>39</v>
      </c>
      <c r="M52" s="112"/>
      <c r="N52" s="113"/>
      <c r="O52" s="26"/>
      <c r="P52" s="26"/>
      <c r="Q52" s="59" t="s">
        <v>34</v>
      </c>
      <c r="R52" s="56"/>
    </row>
    <row r="53" spans="1:18" ht="18.600000000000001" thickBot="1" x14ac:dyDescent="0.35">
      <c r="A53" s="127"/>
      <c r="B53" s="125"/>
      <c r="C53" s="121"/>
      <c r="D53" s="23"/>
      <c r="E53" s="12"/>
      <c r="F53" s="14"/>
      <c r="G53" s="35"/>
      <c r="H53" s="60" t="s">
        <v>91</v>
      </c>
      <c r="I53" s="51"/>
      <c r="J53" s="127"/>
      <c r="K53" s="114"/>
      <c r="L53" s="118"/>
      <c r="M53" s="106"/>
      <c r="N53" s="107"/>
      <c r="O53" s="27"/>
      <c r="P53" s="27"/>
      <c r="Q53" s="60" t="s">
        <v>91</v>
      </c>
      <c r="R53" s="57"/>
    </row>
    <row r="54" spans="1:18" ht="18.600000000000001" thickBot="1" x14ac:dyDescent="0.35">
      <c r="A54" s="127"/>
      <c r="B54" s="125"/>
      <c r="C54" s="121"/>
      <c r="D54" s="23"/>
      <c r="E54" s="12"/>
      <c r="F54" s="14"/>
      <c r="G54" s="35"/>
      <c r="H54" s="60" t="s">
        <v>12</v>
      </c>
      <c r="I54" s="51"/>
      <c r="J54" s="127"/>
      <c r="K54" s="114"/>
      <c r="L54" s="118"/>
      <c r="M54" s="106"/>
      <c r="N54" s="107"/>
      <c r="O54" s="27"/>
      <c r="P54" s="27"/>
      <c r="Q54" s="60" t="s">
        <v>28</v>
      </c>
      <c r="R54" s="57"/>
    </row>
    <row r="55" spans="1:18" ht="18" x14ac:dyDescent="0.3">
      <c r="A55" s="127"/>
      <c r="B55" s="135"/>
      <c r="C55" s="121"/>
      <c r="D55" s="24"/>
      <c r="E55" s="17"/>
      <c r="F55" s="19"/>
      <c r="G55" s="36"/>
      <c r="H55" s="60" t="s">
        <v>25</v>
      </c>
      <c r="I55" s="52"/>
      <c r="J55" s="127"/>
      <c r="K55" s="115"/>
      <c r="L55" s="119"/>
      <c r="M55" s="109"/>
      <c r="N55" s="110"/>
      <c r="O55" s="28"/>
      <c r="P55" s="28"/>
      <c r="Q55" s="61" t="s">
        <v>25</v>
      </c>
      <c r="R55" s="74"/>
    </row>
    <row r="56" spans="1:18" ht="18.600000000000001" thickBot="1" x14ac:dyDescent="0.35">
      <c r="A56" s="127"/>
      <c r="B56" s="134">
        <v>7</v>
      </c>
      <c r="C56" s="121" t="s">
        <v>40</v>
      </c>
      <c r="D56" s="45"/>
      <c r="E56" s="33"/>
      <c r="F56" s="33"/>
      <c r="G56" s="33"/>
      <c r="H56" s="26"/>
      <c r="I56" s="62"/>
      <c r="J56" s="127"/>
      <c r="K56" s="123">
        <v>7</v>
      </c>
      <c r="L56" s="117" t="s">
        <v>40</v>
      </c>
      <c r="M56" s="20"/>
      <c r="N56" s="26"/>
      <c r="O56" s="34"/>
      <c r="P56" s="26"/>
      <c r="Q56" s="26"/>
      <c r="R56" s="56"/>
    </row>
    <row r="57" spans="1:18" ht="18.600000000000001" thickBot="1" x14ac:dyDescent="0.35">
      <c r="A57" s="127"/>
      <c r="B57" s="125"/>
      <c r="C57" s="121"/>
      <c r="D57" s="11"/>
      <c r="E57" s="35"/>
      <c r="F57" s="35"/>
      <c r="G57" s="35"/>
      <c r="H57" s="27"/>
      <c r="I57" s="51"/>
      <c r="J57" s="127"/>
      <c r="K57" s="114"/>
      <c r="L57" s="118"/>
      <c r="M57" s="23"/>
      <c r="N57" s="27"/>
      <c r="O57" s="14"/>
      <c r="P57" s="27"/>
      <c r="Q57" s="27"/>
      <c r="R57" s="57"/>
    </row>
    <row r="58" spans="1:18" ht="18.600000000000001" thickBot="1" x14ac:dyDescent="0.35">
      <c r="A58" s="127"/>
      <c r="B58" s="125"/>
      <c r="C58" s="121"/>
      <c r="D58" s="11"/>
      <c r="E58" s="35"/>
      <c r="F58" s="35"/>
      <c r="G58" s="35"/>
      <c r="H58" s="27"/>
      <c r="I58" s="51"/>
      <c r="J58" s="127"/>
      <c r="K58" s="114"/>
      <c r="L58" s="118"/>
      <c r="M58" s="23"/>
      <c r="N58" s="27"/>
      <c r="O58" s="14"/>
      <c r="P58" s="27"/>
      <c r="Q58" s="27"/>
      <c r="R58" s="57"/>
    </row>
    <row r="59" spans="1:18" ht="18.600000000000001" thickBot="1" x14ac:dyDescent="0.35">
      <c r="A59" s="129"/>
      <c r="B59" s="117"/>
      <c r="C59" s="126"/>
      <c r="D59" s="11"/>
      <c r="E59" s="35"/>
      <c r="F59" s="35"/>
      <c r="G59" s="35"/>
      <c r="H59" s="27"/>
      <c r="I59" s="51"/>
      <c r="J59" s="127"/>
      <c r="K59" s="116"/>
      <c r="L59" s="118"/>
      <c r="M59" s="63"/>
      <c r="N59" s="64"/>
      <c r="O59" s="65"/>
      <c r="P59" s="64"/>
      <c r="Q59" s="64"/>
      <c r="R59" s="58"/>
    </row>
    <row r="60" spans="1:18" ht="36" x14ac:dyDescent="0.3">
      <c r="A60" s="133">
        <f>A4+2</f>
        <v>45084</v>
      </c>
      <c r="B60" s="125">
        <v>1</v>
      </c>
      <c r="C60" s="141" t="s">
        <v>9</v>
      </c>
      <c r="D60" s="40"/>
      <c r="E60" s="8" t="s">
        <v>56</v>
      </c>
      <c r="F60" s="21"/>
      <c r="G60" s="41"/>
      <c r="H60" s="7"/>
      <c r="I60" s="66"/>
      <c r="J60" s="128">
        <f>A4+9</f>
        <v>45091</v>
      </c>
      <c r="K60" s="124">
        <v>1</v>
      </c>
      <c r="L60" s="120" t="s">
        <v>9</v>
      </c>
      <c r="M60" s="162" t="s">
        <v>17</v>
      </c>
      <c r="N60" s="167"/>
      <c r="O60" s="105"/>
      <c r="P60" s="9"/>
      <c r="Q60" s="59" t="s">
        <v>48</v>
      </c>
      <c r="R60" s="66" t="s">
        <v>99</v>
      </c>
    </row>
    <row r="61" spans="1:18" ht="18" x14ac:dyDescent="0.3">
      <c r="A61" s="127"/>
      <c r="B61" s="125"/>
      <c r="C61" s="136"/>
      <c r="D61" s="42"/>
      <c r="E61" s="13" t="s">
        <v>11</v>
      </c>
      <c r="F61" s="13"/>
      <c r="G61" s="35"/>
      <c r="H61" s="12"/>
      <c r="I61" s="68"/>
      <c r="J61" s="127"/>
      <c r="K61" s="125"/>
      <c r="L61" s="121"/>
      <c r="M61" s="106" t="s">
        <v>21</v>
      </c>
      <c r="N61" s="166"/>
      <c r="O61" s="107"/>
      <c r="P61" s="14"/>
      <c r="Q61" s="60" t="s">
        <v>21</v>
      </c>
      <c r="R61" s="68" t="s">
        <v>98</v>
      </c>
    </row>
    <row r="62" spans="1:18" ht="18" x14ac:dyDescent="0.3">
      <c r="A62" s="127"/>
      <c r="B62" s="125"/>
      <c r="C62" s="136"/>
      <c r="D62" s="42"/>
      <c r="E62" s="13" t="s">
        <v>58</v>
      </c>
      <c r="F62" s="13"/>
      <c r="G62" s="35"/>
      <c r="H62" s="12"/>
      <c r="I62" s="68"/>
      <c r="J62" s="127"/>
      <c r="K62" s="125"/>
      <c r="L62" s="121"/>
      <c r="M62" s="106" t="s">
        <v>28</v>
      </c>
      <c r="N62" s="166"/>
      <c r="O62" s="107"/>
      <c r="P62" s="14"/>
      <c r="Q62" s="60" t="s">
        <v>28</v>
      </c>
      <c r="R62" s="68" t="s">
        <v>12</v>
      </c>
    </row>
    <row r="63" spans="1:18" ht="18" x14ac:dyDescent="0.3">
      <c r="A63" s="127"/>
      <c r="B63" s="125"/>
      <c r="C63" s="136"/>
      <c r="D63" s="43"/>
      <c r="E63" s="13" t="s">
        <v>25</v>
      </c>
      <c r="F63" s="18"/>
      <c r="G63" s="35"/>
      <c r="H63" s="12"/>
      <c r="I63" s="70"/>
      <c r="J63" s="127"/>
      <c r="K63" s="125"/>
      <c r="L63" s="121"/>
      <c r="M63" s="109" t="s">
        <v>25</v>
      </c>
      <c r="N63" s="132"/>
      <c r="O63" s="110"/>
      <c r="P63" s="19"/>
      <c r="Q63" s="61" t="s">
        <v>25</v>
      </c>
      <c r="R63" s="55" t="s">
        <v>25</v>
      </c>
    </row>
    <row r="64" spans="1:18" ht="36" x14ac:dyDescent="0.3">
      <c r="A64" s="127"/>
      <c r="B64" s="134">
        <v>2</v>
      </c>
      <c r="C64" s="136" t="s">
        <v>13</v>
      </c>
      <c r="D64" s="46" t="s">
        <v>56</v>
      </c>
      <c r="E64" s="21"/>
      <c r="F64" s="21" t="s">
        <v>51</v>
      </c>
      <c r="G64" s="21" t="s">
        <v>48</v>
      </c>
      <c r="H64" s="59"/>
      <c r="I64" s="72"/>
      <c r="J64" s="127"/>
      <c r="K64" s="134">
        <v>2</v>
      </c>
      <c r="L64" s="121" t="s">
        <v>13</v>
      </c>
      <c r="M64" s="112" t="s">
        <v>17</v>
      </c>
      <c r="N64" s="130"/>
      <c r="O64" s="113"/>
      <c r="P64" s="34"/>
      <c r="Q64" s="59" t="s">
        <v>48</v>
      </c>
      <c r="R64" s="68" t="s">
        <v>99</v>
      </c>
    </row>
    <row r="65" spans="1:18" ht="18" x14ac:dyDescent="0.3">
      <c r="A65" s="127"/>
      <c r="B65" s="125"/>
      <c r="C65" s="136"/>
      <c r="D65" s="42" t="s">
        <v>11</v>
      </c>
      <c r="E65" s="13"/>
      <c r="F65" s="13" t="s">
        <v>54</v>
      </c>
      <c r="G65" s="13" t="s">
        <v>21</v>
      </c>
      <c r="H65" s="60"/>
      <c r="I65" s="68"/>
      <c r="J65" s="127"/>
      <c r="K65" s="125"/>
      <c r="L65" s="121"/>
      <c r="M65" s="106" t="s">
        <v>21</v>
      </c>
      <c r="N65" s="166"/>
      <c r="O65" s="107"/>
      <c r="P65" s="14"/>
      <c r="Q65" s="60" t="s">
        <v>21</v>
      </c>
      <c r="R65" s="68" t="s">
        <v>98</v>
      </c>
    </row>
    <row r="66" spans="1:18" ht="18" x14ac:dyDescent="0.3">
      <c r="A66" s="127"/>
      <c r="B66" s="125"/>
      <c r="C66" s="136"/>
      <c r="D66" s="42" t="s">
        <v>58</v>
      </c>
      <c r="E66" s="13"/>
      <c r="F66" s="13" t="s">
        <v>24</v>
      </c>
      <c r="G66" s="13" t="s">
        <v>24</v>
      </c>
      <c r="H66" s="60"/>
      <c r="I66" s="68"/>
      <c r="J66" s="127"/>
      <c r="K66" s="125"/>
      <c r="L66" s="121"/>
      <c r="M66" s="106" t="s">
        <v>28</v>
      </c>
      <c r="N66" s="166"/>
      <c r="O66" s="107"/>
      <c r="P66" s="14"/>
      <c r="Q66" s="60" t="s">
        <v>28</v>
      </c>
      <c r="R66" s="68" t="s">
        <v>12</v>
      </c>
    </row>
    <row r="67" spans="1:18" ht="18" x14ac:dyDescent="0.3">
      <c r="A67" s="127"/>
      <c r="B67" s="135"/>
      <c r="C67" s="136"/>
      <c r="D67" s="43" t="s">
        <v>25</v>
      </c>
      <c r="E67" s="18"/>
      <c r="F67" s="18" t="s">
        <v>25</v>
      </c>
      <c r="G67" s="39" t="s">
        <v>25</v>
      </c>
      <c r="H67" s="61"/>
      <c r="I67" s="70"/>
      <c r="J67" s="127"/>
      <c r="K67" s="135"/>
      <c r="L67" s="121"/>
      <c r="M67" s="109" t="s">
        <v>25</v>
      </c>
      <c r="N67" s="132"/>
      <c r="O67" s="110"/>
      <c r="P67" s="19"/>
      <c r="Q67" s="61" t="s">
        <v>25</v>
      </c>
      <c r="R67" s="55" t="s">
        <v>25</v>
      </c>
    </row>
    <row r="68" spans="1:18" ht="36" x14ac:dyDescent="0.3">
      <c r="A68" s="127"/>
      <c r="B68" s="134">
        <v>3</v>
      </c>
      <c r="C68" s="136" t="s">
        <v>26</v>
      </c>
      <c r="D68" s="75"/>
      <c r="E68" s="21" t="s">
        <v>48</v>
      </c>
      <c r="F68" s="21" t="s">
        <v>56</v>
      </c>
      <c r="G68" s="67"/>
      <c r="H68" s="59"/>
      <c r="I68" s="72"/>
      <c r="J68" s="127"/>
      <c r="K68" s="134">
        <v>3</v>
      </c>
      <c r="L68" s="121" t="s">
        <v>26</v>
      </c>
      <c r="M68" s="112" t="s">
        <v>46</v>
      </c>
      <c r="N68" s="113"/>
      <c r="O68" s="26" t="s">
        <v>47</v>
      </c>
      <c r="P68" s="59" t="s">
        <v>89</v>
      </c>
      <c r="Q68" s="59" t="s">
        <v>48</v>
      </c>
      <c r="R68" s="68" t="s">
        <v>99</v>
      </c>
    </row>
    <row r="69" spans="1:18" ht="18" x14ac:dyDescent="0.3">
      <c r="A69" s="127"/>
      <c r="B69" s="125"/>
      <c r="C69" s="136"/>
      <c r="D69" s="76"/>
      <c r="E69" s="13" t="s">
        <v>21</v>
      </c>
      <c r="F69" s="13" t="s">
        <v>11</v>
      </c>
      <c r="G69" s="69"/>
      <c r="H69" s="60"/>
      <c r="I69" s="68"/>
      <c r="J69" s="127"/>
      <c r="K69" s="125"/>
      <c r="L69" s="121"/>
      <c r="M69" s="106" t="s">
        <v>49</v>
      </c>
      <c r="N69" s="107"/>
      <c r="O69" s="27" t="s">
        <v>37</v>
      </c>
      <c r="P69" s="60" t="s">
        <v>90</v>
      </c>
      <c r="Q69" s="60" t="s">
        <v>21</v>
      </c>
      <c r="R69" s="68" t="s">
        <v>98</v>
      </c>
    </row>
    <row r="70" spans="1:18" ht="18" x14ac:dyDescent="0.3">
      <c r="A70" s="127"/>
      <c r="B70" s="125"/>
      <c r="C70" s="136"/>
      <c r="D70" s="76"/>
      <c r="E70" s="13" t="s">
        <v>24</v>
      </c>
      <c r="F70" s="13" t="s">
        <v>23</v>
      </c>
      <c r="G70" s="69"/>
      <c r="H70" s="60"/>
      <c r="I70" s="68"/>
      <c r="J70" s="127"/>
      <c r="K70" s="125"/>
      <c r="L70" s="121"/>
      <c r="M70" s="106" t="s">
        <v>50</v>
      </c>
      <c r="N70" s="107"/>
      <c r="O70" s="27" t="s">
        <v>12</v>
      </c>
      <c r="P70" s="60" t="s">
        <v>12</v>
      </c>
      <c r="Q70" s="60" t="s">
        <v>28</v>
      </c>
      <c r="R70" s="68" t="s">
        <v>28</v>
      </c>
    </row>
    <row r="71" spans="1:18" ht="18" x14ac:dyDescent="0.3">
      <c r="A71" s="127"/>
      <c r="B71" s="135"/>
      <c r="C71" s="136"/>
      <c r="D71" s="77"/>
      <c r="E71" s="18" t="s">
        <v>25</v>
      </c>
      <c r="F71" s="18" t="s">
        <v>25</v>
      </c>
      <c r="G71" s="71"/>
      <c r="H71" s="60"/>
      <c r="I71" s="68"/>
      <c r="J71" s="127"/>
      <c r="K71" s="135"/>
      <c r="L71" s="121"/>
      <c r="M71" s="109" t="s">
        <v>25</v>
      </c>
      <c r="N71" s="110"/>
      <c r="O71" s="28" t="s">
        <v>25</v>
      </c>
      <c r="P71" s="61" t="s">
        <v>25</v>
      </c>
      <c r="Q71" s="61" t="s">
        <v>25</v>
      </c>
      <c r="R71" s="55" t="s">
        <v>25</v>
      </c>
    </row>
    <row r="72" spans="1:18" ht="36.6" thickBot="1" x14ac:dyDescent="0.35">
      <c r="A72" s="151" t="s">
        <v>59</v>
      </c>
      <c r="B72" s="125">
        <v>4</v>
      </c>
      <c r="C72" s="141" t="s">
        <v>29</v>
      </c>
      <c r="D72" s="26" t="s">
        <v>48</v>
      </c>
      <c r="E72" s="34"/>
      <c r="F72" s="21"/>
      <c r="G72" s="21" t="s">
        <v>56</v>
      </c>
      <c r="H72" s="78"/>
      <c r="I72" s="53" t="s">
        <v>60</v>
      </c>
      <c r="J72" s="127"/>
      <c r="K72" s="114">
        <v>4</v>
      </c>
      <c r="L72" s="117" t="s">
        <v>29</v>
      </c>
      <c r="M72" s="112" t="s">
        <v>46</v>
      </c>
      <c r="N72" s="113"/>
      <c r="O72" s="26" t="s">
        <v>47</v>
      </c>
      <c r="P72" s="59" t="s">
        <v>89</v>
      </c>
      <c r="Q72" s="59"/>
      <c r="R72" s="68" t="s">
        <v>99</v>
      </c>
    </row>
    <row r="73" spans="1:18" ht="18.600000000000001" thickBot="1" x14ac:dyDescent="0.35">
      <c r="A73" s="151"/>
      <c r="B73" s="125"/>
      <c r="C73" s="136"/>
      <c r="D73" s="27" t="s">
        <v>21</v>
      </c>
      <c r="E73" s="14"/>
      <c r="F73" s="13"/>
      <c r="G73" s="13" t="s">
        <v>11</v>
      </c>
      <c r="H73" s="79"/>
      <c r="I73" s="54" t="s">
        <v>61</v>
      </c>
      <c r="J73" s="127"/>
      <c r="K73" s="114"/>
      <c r="L73" s="118"/>
      <c r="M73" s="106" t="s">
        <v>49</v>
      </c>
      <c r="N73" s="107"/>
      <c r="O73" s="27" t="s">
        <v>37</v>
      </c>
      <c r="P73" s="60" t="s">
        <v>90</v>
      </c>
      <c r="Q73" s="60"/>
      <c r="R73" s="68" t="s">
        <v>98</v>
      </c>
    </row>
    <row r="74" spans="1:18" ht="18.600000000000001" thickBot="1" x14ac:dyDescent="0.35">
      <c r="A74" s="151"/>
      <c r="B74" s="125"/>
      <c r="C74" s="136"/>
      <c r="D74" s="27" t="s">
        <v>24</v>
      </c>
      <c r="E74" s="14"/>
      <c r="F74" s="13"/>
      <c r="G74" s="13" t="s">
        <v>23</v>
      </c>
      <c r="H74" s="79"/>
      <c r="I74" s="54" t="s">
        <v>24</v>
      </c>
      <c r="J74" s="127"/>
      <c r="K74" s="114"/>
      <c r="L74" s="118"/>
      <c r="M74" s="106" t="s">
        <v>28</v>
      </c>
      <c r="N74" s="107"/>
      <c r="O74" s="27" t="s">
        <v>12</v>
      </c>
      <c r="P74" s="60" t="s">
        <v>28</v>
      </c>
      <c r="Q74" s="60"/>
      <c r="R74" s="68" t="s">
        <v>28</v>
      </c>
    </row>
    <row r="75" spans="1:18" ht="18" x14ac:dyDescent="0.3">
      <c r="A75" s="151"/>
      <c r="B75" s="125"/>
      <c r="C75" s="136"/>
      <c r="D75" s="43" t="s">
        <v>25</v>
      </c>
      <c r="E75" s="14"/>
      <c r="F75" s="18"/>
      <c r="G75" s="18" t="s">
        <v>25</v>
      </c>
      <c r="H75" s="80"/>
      <c r="I75" s="55" t="s">
        <v>25</v>
      </c>
      <c r="J75" s="127"/>
      <c r="K75" s="114"/>
      <c r="L75" s="119"/>
      <c r="M75" s="109" t="s">
        <v>25</v>
      </c>
      <c r="N75" s="110"/>
      <c r="O75" s="28" t="s">
        <v>25</v>
      </c>
      <c r="P75" s="61" t="s">
        <v>25</v>
      </c>
      <c r="Q75" s="61"/>
      <c r="R75" s="68" t="s">
        <v>25</v>
      </c>
    </row>
    <row r="76" spans="1:18" ht="18.600000000000001" thickBot="1" x14ac:dyDescent="0.35">
      <c r="A76" s="151"/>
      <c r="B76" s="134">
        <v>5</v>
      </c>
      <c r="C76" s="136" t="s">
        <v>31</v>
      </c>
      <c r="D76" s="112"/>
      <c r="E76" s="130"/>
      <c r="F76" s="113"/>
      <c r="G76" s="26"/>
      <c r="H76" s="26" t="s">
        <v>56</v>
      </c>
      <c r="I76" s="26"/>
      <c r="J76" s="127"/>
      <c r="K76" s="123">
        <v>5</v>
      </c>
      <c r="L76" s="117" t="s">
        <v>31</v>
      </c>
      <c r="M76" s="112" t="s">
        <v>46</v>
      </c>
      <c r="N76" s="113"/>
      <c r="O76" s="26" t="s">
        <v>47</v>
      </c>
      <c r="P76" s="59"/>
      <c r="Q76" s="59"/>
      <c r="R76" s="53"/>
    </row>
    <row r="77" spans="1:18" ht="18.600000000000001" thickBot="1" x14ac:dyDescent="0.35">
      <c r="A77" s="151"/>
      <c r="B77" s="125"/>
      <c r="C77" s="136"/>
      <c r="D77" s="106"/>
      <c r="E77" s="166"/>
      <c r="F77" s="107"/>
      <c r="G77" s="27"/>
      <c r="H77" s="27" t="s">
        <v>11</v>
      </c>
      <c r="I77" s="27"/>
      <c r="J77" s="127"/>
      <c r="K77" s="114"/>
      <c r="L77" s="118"/>
      <c r="M77" s="106" t="s">
        <v>49</v>
      </c>
      <c r="N77" s="107"/>
      <c r="O77" s="27" t="s">
        <v>37</v>
      </c>
      <c r="P77" s="60"/>
      <c r="Q77" s="60"/>
      <c r="R77" s="54"/>
    </row>
    <row r="78" spans="1:18" ht="18.600000000000001" thickBot="1" x14ac:dyDescent="0.35">
      <c r="A78" s="151"/>
      <c r="B78" s="125"/>
      <c r="C78" s="136"/>
      <c r="D78" s="106"/>
      <c r="E78" s="166"/>
      <c r="F78" s="107"/>
      <c r="G78" s="27"/>
      <c r="H78" s="27" t="s">
        <v>58</v>
      </c>
      <c r="I78" s="27"/>
      <c r="J78" s="127"/>
      <c r="K78" s="114"/>
      <c r="L78" s="118"/>
      <c r="M78" s="106" t="s">
        <v>28</v>
      </c>
      <c r="N78" s="107"/>
      <c r="O78" s="27" t="s">
        <v>50</v>
      </c>
      <c r="P78" s="60"/>
      <c r="Q78" s="60"/>
      <c r="R78" s="54"/>
    </row>
    <row r="79" spans="1:18" ht="18" x14ac:dyDescent="0.3">
      <c r="A79" s="151"/>
      <c r="B79" s="135"/>
      <c r="C79" s="136"/>
      <c r="D79" s="109"/>
      <c r="E79" s="132"/>
      <c r="F79" s="110"/>
      <c r="G79" s="18"/>
      <c r="H79" s="18" t="s">
        <v>25</v>
      </c>
      <c r="I79" s="18"/>
      <c r="J79" s="127"/>
      <c r="K79" s="115"/>
      <c r="L79" s="119"/>
      <c r="M79" s="109" t="s">
        <v>25</v>
      </c>
      <c r="N79" s="110"/>
      <c r="O79" s="28" t="s">
        <v>25</v>
      </c>
      <c r="P79" s="61"/>
      <c r="Q79" s="60"/>
      <c r="R79" s="55"/>
    </row>
    <row r="80" spans="1:18" ht="18.600000000000001" thickBot="1" x14ac:dyDescent="0.35">
      <c r="A80" s="151"/>
      <c r="B80" s="125">
        <v>6</v>
      </c>
      <c r="C80" s="136" t="s">
        <v>39</v>
      </c>
      <c r="D80" s="112"/>
      <c r="E80" s="130"/>
      <c r="F80" s="113"/>
      <c r="G80" s="78"/>
      <c r="H80" s="33"/>
      <c r="I80" s="53"/>
      <c r="J80" s="127" t="s">
        <v>59</v>
      </c>
      <c r="K80" s="114">
        <v>6</v>
      </c>
      <c r="L80" s="117" t="s">
        <v>39</v>
      </c>
      <c r="M80" s="112"/>
      <c r="N80" s="113"/>
      <c r="O80" s="26" t="s">
        <v>47</v>
      </c>
      <c r="P80" s="26"/>
      <c r="Q80" s="26"/>
      <c r="R80" s="53"/>
    </row>
    <row r="81" spans="1:18" ht="18.600000000000001" thickBot="1" x14ac:dyDescent="0.35">
      <c r="A81" s="151"/>
      <c r="B81" s="125"/>
      <c r="C81" s="136"/>
      <c r="D81" s="106"/>
      <c r="E81" s="166"/>
      <c r="F81" s="107"/>
      <c r="G81" s="79"/>
      <c r="H81" s="35"/>
      <c r="I81" s="54"/>
      <c r="J81" s="127"/>
      <c r="K81" s="114"/>
      <c r="L81" s="118"/>
      <c r="M81" s="106"/>
      <c r="N81" s="107"/>
      <c r="O81" s="27" t="s">
        <v>37</v>
      </c>
      <c r="P81" s="27"/>
      <c r="Q81" s="27"/>
      <c r="R81" s="54"/>
    </row>
    <row r="82" spans="1:18" ht="18.600000000000001" thickBot="1" x14ac:dyDescent="0.35">
      <c r="A82" s="151"/>
      <c r="B82" s="125"/>
      <c r="C82" s="136"/>
      <c r="D82" s="106"/>
      <c r="E82" s="166"/>
      <c r="F82" s="107"/>
      <c r="G82" s="79"/>
      <c r="H82" s="35"/>
      <c r="I82" s="54"/>
      <c r="J82" s="127"/>
      <c r="K82" s="114"/>
      <c r="L82" s="118"/>
      <c r="M82" s="106"/>
      <c r="N82" s="107"/>
      <c r="O82" s="27" t="s">
        <v>28</v>
      </c>
      <c r="P82" s="27"/>
      <c r="Q82" s="27"/>
      <c r="R82" s="54"/>
    </row>
    <row r="83" spans="1:18" ht="18" x14ac:dyDescent="0.3">
      <c r="A83" s="151"/>
      <c r="B83" s="135"/>
      <c r="C83" s="136"/>
      <c r="D83" s="109"/>
      <c r="E83" s="132"/>
      <c r="F83" s="110"/>
      <c r="G83" s="80"/>
      <c r="H83" s="36"/>
      <c r="I83" s="55"/>
      <c r="J83" s="127"/>
      <c r="K83" s="115"/>
      <c r="L83" s="119"/>
      <c r="M83" s="109"/>
      <c r="N83" s="110"/>
      <c r="O83" s="28" t="s">
        <v>25</v>
      </c>
      <c r="P83" s="28"/>
      <c r="Q83" s="28"/>
      <c r="R83" s="55"/>
    </row>
    <row r="84" spans="1:18" ht="18.600000000000001" thickBot="1" x14ac:dyDescent="0.35">
      <c r="A84" s="151"/>
      <c r="B84" s="134">
        <v>7</v>
      </c>
      <c r="C84" s="136" t="s">
        <v>40</v>
      </c>
      <c r="D84" s="75"/>
      <c r="E84" s="34"/>
      <c r="F84" s="34"/>
      <c r="G84" s="34"/>
      <c r="H84" s="34"/>
      <c r="I84" s="62"/>
      <c r="J84" s="127"/>
      <c r="K84" s="123">
        <v>7</v>
      </c>
      <c r="L84" s="117" t="s">
        <v>40</v>
      </c>
      <c r="M84" s="45"/>
      <c r="N84" s="33"/>
      <c r="O84" s="33"/>
      <c r="P84" s="34"/>
      <c r="Q84" s="78"/>
      <c r="R84" s="62"/>
    </row>
    <row r="85" spans="1:18" ht="18" x14ac:dyDescent="0.3">
      <c r="A85" s="151"/>
      <c r="B85" s="125"/>
      <c r="C85" s="136"/>
      <c r="D85" s="76"/>
      <c r="E85" s="14"/>
      <c r="F85" s="14"/>
      <c r="G85" s="14"/>
      <c r="H85" s="14"/>
      <c r="I85" s="51"/>
      <c r="J85" s="127"/>
      <c r="K85" s="114"/>
      <c r="L85" s="118"/>
      <c r="M85" s="11"/>
      <c r="N85" s="35"/>
      <c r="O85" s="35"/>
      <c r="P85" s="14"/>
      <c r="Q85" s="79"/>
      <c r="R85" s="51"/>
    </row>
    <row r="86" spans="1:18" ht="18" x14ac:dyDescent="0.3">
      <c r="A86" s="151"/>
      <c r="B86" s="125"/>
      <c r="C86" s="136"/>
      <c r="D86" s="76"/>
      <c r="E86" s="14"/>
      <c r="F86" s="14"/>
      <c r="G86" s="14"/>
      <c r="H86" s="14"/>
      <c r="I86" s="51"/>
      <c r="J86" s="127"/>
      <c r="K86" s="114"/>
      <c r="L86" s="118"/>
      <c r="M86" s="11"/>
      <c r="N86" s="35"/>
      <c r="O86" s="35"/>
      <c r="P86" s="14"/>
      <c r="Q86" s="79"/>
      <c r="R86" s="51"/>
    </row>
    <row r="87" spans="1:18" ht="18.600000000000001" thickBot="1" x14ac:dyDescent="0.35">
      <c r="A87" s="152"/>
      <c r="B87" s="117"/>
      <c r="C87" s="137"/>
      <c r="D87" s="81"/>
      <c r="E87" s="65"/>
      <c r="F87" s="65"/>
      <c r="G87" s="65"/>
      <c r="H87" s="65"/>
      <c r="I87" s="84"/>
      <c r="J87" s="129"/>
      <c r="K87" s="116"/>
      <c r="L87" s="118"/>
      <c r="M87" s="82"/>
      <c r="N87" s="85"/>
      <c r="O87" s="85"/>
      <c r="P87" s="65"/>
      <c r="Q87" s="90"/>
      <c r="R87" s="84"/>
    </row>
    <row r="88" spans="1:18" ht="36" x14ac:dyDescent="0.3">
      <c r="A88" s="128">
        <f>A4+3</f>
        <v>45085</v>
      </c>
      <c r="B88" s="124">
        <v>1</v>
      </c>
      <c r="C88" s="120" t="s">
        <v>9</v>
      </c>
      <c r="D88" s="6"/>
      <c r="E88" s="41"/>
      <c r="F88" s="9"/>
      <c r="G88" s="9"/>
      <c r="H88" s="104"/>
      <c r="I88" s="163"/>
      <c r="J88" s="86"/>
      <c r="K88" s="124">
        <v>1</v>
      </c>
      <c r="L88" s="120" t="s">
        <v>9</v>
      </c>
      <c r="M88" s="158" t="s">
        <v>34</v>
      </c>
      <c r="N88" s="156"/>
      <c r="O88" s="67" t="s">
        <v>57</v>
      </c>
      <c r="P88" s="98" t="s">
        <v>34</v>
      </c>
      <c r="Q88" s="98"/>
      <c r="R88" s="66" t="s">
        <v>103</v>
      </c>
    </row>
    <row r="89" spans="1:18" ht="18" x14ac:dyDescent="0.3">
      <c r="A89" s="133"/>
      <c r="B89" s="125"/>
      <c r="C89" s="121"/>
      <c r="D89" s="11"/>
      <c r="E89" s="35"/>
      <c r="F89" s="14"/>
      <c r="G89" s="14"/>
      <c r="H89" s="108"/>
      <c r="I89" s="164"/>
      <c r="J89" s="31"/>
      <c r="K89" s="125"/>
      <c r="L89" s="121"/>
      <c r="M89" s="160" t="s">
        <v>37</v>
      </c>
      <c r="N89" s="148"/>
      <c r="O89" s="69" t="s">
        <v>11</v>
      </c>
      <c r="P89" s="60" t="s">
        <v>37</v>
      </c>
      <c r="Q89" s="60"/>
      <c r="R89" s="68" t="s">
        <v>98</v>
      </c>
    </row>
    <row r="90" spans="1:18" ht="18" x14ac:dyDescent="0.3">
      <c r="A90" s="133"/>
      <c r="B90" s="125"/>
      <c r="C90" s="121"/>
      <c r="D90" s="11"/>
      <c r="E90" s="35"/>
      <c r="F90" s="14"/>
      <c r="G90" s="14"/>
      <c r="H90" s="108"/>
      <c r="I90" s="164"/>
      <c r="J90" s="31"/>
      <c r="K90" s="125"/>
      <c r="L90" s="121"/>
      <c r="M90" s="160" t="s">
        <v>50</v>
      </c>
      <c r="N90" s="148"/>
      <c r="O90" s="69" t="s">
        <v>12</v>
      </c>
      <c r="P90" s="60" t="s">
        <v>50</v>
      </c>
      <c r="Q90" s="60"/>
      <c r="R90" s="68" t="s">
        <v>12</v>
      </c>
    </row>
    <row r="91" spans="1:18" ht="18" x14ac:dyDescent="0.3">
      <c r="A91" s="133"/>
      <c r="B91" s="125"/>
      <c r="C91" s="121"/>
      <c r="D91" s="16"/>
      <c r="E91" s="36"/>
      <c r="F91" s="19"/>
      <c r="G91" s="19"/>
      <c r="H91" s="111"/>
      <c r="I91" s="165"/>
      <c r="J91" s="31"/>
      <c r="K91" s="125"/>
      <c r="L91" s="121"/>
      <c r="M91" s="161" t="s">
        <v>25</v>
      </c>
      <c r="N91" s="150"/>
      <c r="O91" s="71" t="s">
        <v>25</v>
      </c>
      <c r="P91" s="61" t="s">
        <v>25</v>
      </c>
      <c r="Q91" s="61"/>
      <c r="R91" s="68" t="s">
        <v>25</v>
      </c>
    </row>
    <row r="92" spans="1:18" ht="36" x14ac:dyDescent="0.3">
      <c r="A92" s="133"/>
      <c r="B92" s="134">
        <v>2</v>
      </c>
      <c r="C92" s="121" t="s">
        <v>13</v>
      </c>
      <c r="D92" s="158" t="s">
        <v>33</v>
      </c>
      <c r="E92" s="156"/>
      <c r="F92" s="29" t="s">
        <v>47</v>
      </c>
      <c r="G92" s="29"/>
      <c r="H92" s="26" t="s">
        <v>71</v>
      </c>
      <c r="I92" s="68" t="s">
        <v>64</v>
      </c>
      <c r="J92" s="31"/>
      <c r="K92" s="134">
        <v>2</v>
      </c>
      <c r="L92" s="121" t="s">
        <v>13</v>
      </c>
      <c r="M92" s="158" t="s">
        <v>34</v>
      </c>
      <c r="N92" s="156"/>
      <c r="O92" s="67" t="s">
        <v>57</v>
      </c>
      <c r="P92" s="59" t="s">
        <v>34</v>
      </c>
      <c r="Q92" s="59"/>
      <c r="R92" s="53" t="s">
        <v>103</v>
      </c>
    </row>
    <row r="93" spans="1:18" ht="18" x14ac:dyDescent="0.3">
      <c r="A93" s="133"/>
      <c r="B93" s="125"/>
      <c r="C93" s="121"/>
      <c r="D93" s="160" t="s">
        <v>65</v>
      </c>
      <c r="E93" s="148"/>
      <c r="F93" s="30" t="s">
        <v>37</v>
      </c>
      <c r="G93" s="30"/>
      <c r="H93" s="27" t="s">
        <v>72</v>
      </c>
      <c r="I93" s="68" t="s">
        <v>66</v>
      </c>
      <c r="J93" s="31"/>
      <c r="K93" s="125"/>
      <c r="L93" s="121"/>
      <c r="M93" s="160" t="s">
        <v>37</v>
      </c>
      <c r="N93" s="148"/>
      <c r="O93" s="69" t="s">
        <v>11</v>
      </c>
      <c r="P93" s="60" t="s">
        <v>37</v>
      </c>
      <c r="Q93" s="60"/>
      <c r="R93" s="68" t="s">
        <v>98</v>
      </c>
    </row>
    <row r="94" spans="1:18" ht="18" x14ac:dyDescent="0.3">
      <c r="A94" s="133"/>
      <c r="B94" s="125"/>
      <c r="C94" s="121"/>
      <c r="D94" s="160" t="s">
        <v>23</v>
      </c>
      <c r="E94" s="148"/>
      <c r="F94" s="30" t="s">
        <v>58</v>
      </c>
      <c r="G94" s="30"/>
      <c r="H94" s="27" t="s">
        <v>73</v>
      </c>
      <c r="I94" s="68" t="s">
        <v>23</v>
      </c>
      <c r="J94" s="31"/>
      <c r="K94" s="125"/>
      <c r="L94" s="121"/>
      <c r="M94" s="160" t="s">
        <v>50</v>
      </c>
      <c r="N94" s="148"/>
      <c r="O94" s="69" t="s">
        <v>12</v>
      </c>
      <c r="P94" s="60" t="s">
        <v>50</v>
      </c>
      <c r="Q94" s="60"/>
      <c r="R94" s="68" t="s">
        <v>12</v>
      </c>
    </row>
    <row r="95" spans="1:18" ht="18" x14ac:dyDescent="0.3">
      <c r="A95" s="133"/>
      <c r="B95" s="135"/>
      <c r="C95" s="121"/>
      <c r="D95" s="161" t="s">
        <v>25</v>
      </c>
      <c r="E95" s="150"/>
      <c r="F95" s="32" t="s">
        <v>25</v>
      </c>
      <c r="G95" s="32"/>
      <c r="H95" s="28" t="s">
        <v>25</v>
      </c>
      <c r="I95" s="70" t="s">
        <v>25</v>
      </c>
      <c r="J95" s="31"/>
      <c r="K95" s="135"/>
      <c r="L95" s="121"/>
      <c r="M95" s="161" t="s">
        <v>25</v>
      </c>
      <c r="N95" s="150"/>
      <c r="O95" s="71" t="s">
        <v>25</v>
      </c>
      <c r="P95" s="61" t="s">
        <v>25</v>
      </c>
      <c r="Q95" s="61"/>
      <c r="R95" s="68" t="s">
        <v>25</v>
      </c>
    </row>
    <row r="96" spans="1:18" ht="36" x14ac:dyDescent="0.3">
      <c r="A96" s="133"/>
      <c r="B96" s="142">
        <v>3</v>
      </c>
      <c r="C96" s="136" t="s">
        <v>26</v>
      </c>
      <c r="D96" s="20"/>
      <c r="E96" s="26"/>
      <c r="F96" s="13"/>
      <c r="G96" s="21" t="s">
        <v>67</v>
      </c>
      <c r="H96" s="13"/>
      <c r="I96" s="68"/>
      <c r="J96" s="31"/>
      <c r="K96" s="125">
        <v>3</v>
      </c>
      <c r="L96" s="121" t="s">
        <v>26</v>
      </c>
      <c r="M96" s="158" t="s">
        <v>34</v>
      </c>
      <c r="N96" s="156"/>
      <c r="O96" s="67" t="s">
        <v>57</v>
      </c>
      <c r="P96" s="59" t="s">
        <v>34</v>
      </c>
      <c r="Q96" s="59"/>
      <c r="R96" s="53" t="s">
        <v>103</v>
      </c>
    </row>
    <row r="97" spans="1:18" ht="18" x14ac:dyDescent="0.3">
      <c r="A97" s="133"/>
      <c r="B97" s="143"/>
      <c r="C97" s="136"/>
      <c r="D97" s="23"/>
      <c r="E97" s="27"/>
      <c r="F97" s="13"/>
      <c r="G97" s="13" t="s">
        <v>68</v>
      </c>
      <c r="H97" s="13"/>
      <c r="I97" s="68"/>
      <c r="J97" s="31"/>
      <c r="K97" s="125"/>
      <c r="L97" s="121"/>
      <c r="M97" s="160" t="s">
        <v>37</v>
      </c>
      <c r="N97" s="148"/>
      <c r="O97" s="69" t="s">
        <v>11</v>
      </c>
      <c r="P97" s="60" t="s">
        <v>37</v>
      </c>
      <c r="Q97" s="60"/>
      <c r="R97" s="68" t="s">
        <v>98</v>
      </c>
    </row>
    <row r="98" spans="1:18" ht="18" x14ac:dyDescent="0.3">
      <c r="A98" s="133"/>
      <c r="B98" s="143"/>
      <c r="C98" s="136"/>
      <c r="D98" s="23"/>
      <c r="E98" s="27"/>
      <c r="F98" s="13"/>
      <c r="G98" s="13" t="s">
        <v>24</v>
      </c>
      <c r="H98" s="13"/>
      <c r="I98" s="68"/>
      <c r="J98" s="31"/>
      <c r="K98" s="125"/>
      <c r="L98" s="121"/>
      <c r="M98" s="160" t="s">
        <v>28</v>
      </c>
      <c r="N98" s="148"/>
      <c r="O98" s="69" t="s">
        <v>28</v>
      </c>
      <c r="P98" s="60" t="s">
        <v>28</v>
      </c>
      <c r="Q98" s="60"/>
      <c r="R98" s="68" t="s">
        <v>28</v>
      </c>
    </row>
    <row r="99" spans="1:18" ht="18" x14ac:dyDescent="0.3">
      <c r="A99" s="133"/>
      <c r="B99" s="144"/>
      <c r="C99" s="136"/>
      <c r="D99" s="24"/>
      <c r="E99" s="28"/>
      <c r="F99" s="18"/>
      <c r="G99" s="18" t="s">
        <v>25</v>
      </c>
      <c r="H99" s="18"/>
      <c r="I99" s="70"/>
      <c r="J99" s="31"/>
      <c r="K99" s="135"/>
      <c r="L99" s="121"/>
      <c r="M99" s="161" t="s">
        <v>25</v>
      </c>
      <c r="N99" s="150"/>
      <c r="O99" s="71" t="s">
        <v>25</v>
      </c>
      <c r="P99" s="61" t="s">
        <v>25</v>
      </c>
      <c r="Q99" s="61"/>
      <c r="R99" s="70" t="s">
        <v>25</v>
      </c>
    </row>
    <row r="100" spans="1:18" ht="36.6" thickBot="1" x14ac:dyDescent="0.35">
      <c r="A100" s="133"/>
      <c r="B100" s="125">
        <v>4</v>
      </c>
      <c r="C100" s="138" t="s">
        <v>29</v>
      </c>
      <c r="D100" s="158" t="s">
        <v>41</v>
      </c>
      <c r="E100" s="156"/>
      <c r="F100" s="21" t="s">
        <v>67</v>
      </c>
      <c r="G100" s="34"/>
      <c r="H100" s="13" t="s">
        <v>71</v>
      </c>
      <c r="I100" s="72" t="s">
        <v>69</v>
      </c>
      <c r="J100" s="133">
        <f>A4+10</f>
        <v>45092</v>
      </c>
      <c r="K100" s="114">
        <v>4</v>
      </c>
      <c r="L100" s="117" t="s">
        <v>29</v>
      </c>
      <c r="M100" s="158" t="s">
        <v>34</v>
      </c>
      <c r="N100" s="156"/>
      <c r="O100" s="67"/>
      <c r="P100" s="59" t="s">
        <v>34</v>
      </c>
      <c r="Q100" s="59"/>
      <c r="R100" s="53" t="s">
        <v>103</v>
      </c>
    </row>
    <row r="101" spans="1:18" ht="18.600000000000001" thickBot="1" x14ac:dyDescent="0.35">
      <c r="A101" s="133"/>
      <c r="B101" s="125"/>
      <c r="C101" s="121"/>
      <c r="D101" s="160" t="s">
        <v>70</v>
      </c>
      <c r="E101" s="148"/>
      <c r="F101" s="13" t="s">
        <v>68</v>
      </c>
      <c r="G101" s="14"/>
      <c r="H101" s="13" t="s">
        <v>94</v>
      </c>
      <c r="I101" s="68" t="s">
        <v>106</v>
      </c>
      <c r="J101" s="133"/>
      <c r="K101" s="114"/>
      <c r="L101" s="118"/>
      <c r="M101" s="160" t="s">
        <v>37</v>
      </c>
      <c r="N101" s="148"/>
      <c r="O101" s="69"/>
      <c r="P101" s="60" t="s">
        <v>37</v>
      </c>
      <c r="Q101" s="60"/>
      <c r="R101" s="68" t="s">
        <v>98</v>
      </c>
    </row>
    <row r="102" spans="1:18" ht="18.600000000000001" thickBot="1" x14ac:dyDescent="0.35">
      <c r="A102" s="133"/>
      <c r="B102" s="125"/>
      <c r="C102" s="121"/>
      <c r="D102" s="160" t="s">
        <v>23</v>
      </c>
      <c r="E102" s="148"/>
      <c r="F102" s="13" t="s">
        <v>24</v>
      </c>
      <c r="G102" s="14"/>
      <c r="H102" s="13" t="s">
        <v>12</v>
      </c>
      <c r="I102" s="68" t="s">
        <v>24</v>
      </c>
      <c r="J102" s="133"/>
      <c r="K102" s="114"/>
      <c r="L102" s="118"/>
      <c r="M102" s="160" t="s">
        <v>28</v>
      </c>
      <c r="N102" s="148"/>
      <c r="O102" s="69"/>
      <c r="P102" s="60" t="s">
        <v>28</v>
      </c>
      <c r="Q102" s="60"/>
      <c r="R102" s="68" t="s">
        <v>28</v>
      </c>
    </row>
    <row r="103" spans="1:18" ht="18" x14ac:dyDescent="0.3">
      <c r="A103" s="133"/>
      <c r="B103" s="125"/>
      <c r="C103" s="121"/>
      <c r="D103" s="161" t="s">
        <v>25</v>
      </c>
      <c r="E103" s="150"/>
      <c r="F103" s="18" t="s">
        <v>25</v>
      </c>
      <c r="G103" s="19"/>
      <c r="H103" s="18" t="s">
        <v>25</v>
      </c>
      <c r="I103" s="68" t="s">
        <v>25</v>
      </c>
      <c r="J103" s="133"/>
      <c r="K103" s="114"/>
      <c r="L103" s="119"/>
      <c r="M103" s="161" t="s">
        <v>25</v>
      </c>
      <c r="N103" s="150"/>
      <c r="O103" s="71"/>
      <c r="P103" s="61" t="s">
        <v>25</v>
      </c>
      <c r="Q103" s="61"/>
      <c r="R103" s="70" t="s">
        <v>25</v>
      </c>
    </row>
    <row r="104" spans="1:18" ht="36.6" thickBot="1" x14ac:dyDescent="0.35">
      <c r="A104" s="133"/>
      <c r="B104" s="134">
        <v>5</v>
      </c>
      <c r="C104" s="121" t="s">
        <v>31</v>
      </c>
      <c r="D104" s="45"/>
      <c r="E104" s="33"/>
      <c r="F104" s="26" t="s">
        <v>85</v>
      </c>
      <c r="G104" s="26" t="s">
        <v>71</v>
      </c>
      <c r="H104" s="13" t="s">
        <v>71</v>
      </c>
      <c r="I104" s="62"/>
      <c r="J104" s="133"/>
      <c r="K104" s="123">
        <v>5</v>
      </c>
      <c r="L104" s="117" t="s">
        <v>31</v>
      </c>
      <c r="M104" s="87"/>
      <c r="N104" s="34"/>
      <c r="O104" s="34"/>
      <c r="P104" s="26"/>
      <c r="Q104" s="59"/>
      <c r="R104" s="91"/>
    </row>
    <row r="105" spans="1:18" ht="18.600000000000001" thickBot="1" x14ac:dyDescent="0.35">
      <c r="A105" s="133"/>
      <c r="B105" s="125"/>
      <c r="C105" s="121"/>
      <c r="D105" s="11"/>
      <c r="E105" s="35"/>
      <c r="F105" s="27" t="s">
        <v>107</v>
      </c>
      <c r="G105" s="27" t="s">
        <v>70</v>
      </c>
      <c r="H105" s="13" t="s">
        <v>94</v>
      </c>
      <c r="I105" s="51"/>
      <c r="J105" s="133"/>
      <c r="K105" s="114"/>
      <c r="L105" s="118"/>
      <c r="M105" s="88"/>
      <c r="N105" s="14"/>
      <c r="O105" s="14"/>
      <c r="P105" s="27"/>
      <c r="Q105" s="60"/>
      <c r="R105" s="92"/>
    </row>
    <row r="106" spans="1:18" ht="18.600000000000001" thickBot="1" x14ac:dyDescent="0.35">
      <c r="A106" s="133"/>
      <c r="B106" s="125"/>
      <c r="C106" s="121"/>
      <c r="D106" s="11"/>
      <c r="E106" s="35"/>
      <c r="F106" s="27" t="s">
        <v>12</v>
      </c>
      <c r="G106" s="27" t="s">
        <v>73</v>
      </c>
      <c r="H106" s="13" t="s">
        <v>12</v>
      </c>
      <c r="I106" s="51"/>
      <c r="J106" s="133"/>
      <c r="K106" s="114"/>
      <c r="L106" s="118"/>
      <c r="M106" s="88"/>
      <c r="N106" s="14"/>
      <c r="O106" s="14"/>
      <c r="P106" s="27"/>
      <c r="Q106" s="60"/>
      <c r="R106" s="92"/>
    </row>
    <row r="107" spans="1:18" ht="18" x14ac:dyDescent="0.3">
      <c r="A107" s="133"/>
      <c r="B107" s="135"/>
      <c r="C107" s="121"/>
      <c r="D107" s="16"/>
      <c r="E107" s="36"/>
      <c r="F107" s="28" t="s">
        <v>25</v>
      </c>
      <c r="G107" s="28" t="s">
        <v>25</v>
      </c>
      <c r="H107" s="18" t="s">
        <v>25</v>
      </c>
      <c r="I107" s="52"/>
      <c r="J107" s="133"/>
      <c r="K107" s="115"/>
      <c r="L107" s="119"/>
      <c r="M107" s="89"/>
      <c r="N107" s="19"/>
      <c r="O107" s="19"/>
      <c r="P107" s="28"/>
      <c r="Q107" s="61"/>
      <c r="R107" s="93"/>
    </row>
    <row r="108" spans="1:18" ht="36.6" customHeight="1" thickBot="1" x14ac:dyDescent="0.35">
      <c r="A108" s="127" t="s">
        <v>74</v>
      </c>
      <c r="B108" s="125">
        <v>6</v>
      </c>
      <c r="C108" s="121" t="s">
        <v>39</v>
      </c>
      <c r="D108" s="45"/>
      <c r="E108" s="33"/>
      <c r="F108" s="26" t="s">
        <v>85</v>
      </c>
      <c r="G108" s="78"/>
      <c r="H108" s="26" t="s">
        <v>71</v>
      </c>
      <c r="I108" s="56"/>
      <c r="J108" s="127" t="s">
        <v>74</v>
      </c>
      <c r="K108" s="114">
        <v>6</v>
      </c>
      <c r="L108" s="117" t="s">
        <v>39</v>
      </c>
      <c r="M108" s="45"/>
      <c r="N108" s="44"/>
      <c r="O108" s="44"/>
      <c r="P108" s="26"/>
      <c r="Q108" s="59"/>
      <c r="R108" s="56"/>
    </row>
    <row r="109" spans="1:18" ht="18.600000000000001" thickBot="1" x14ac:dyDescent="0.35">
      <c r="A109" s="127"/>
      <c r="B109" s="125"/>
      <c r="C109" s="121"/>
      <c r="D109" s="11"/>
      <c r="E109" s="35"/>
      <c r="F109" s="103" t="s">
        <v>107</v>
      </c>
      <c r="G109" s="79"/>
      <c r="H109" s="27" t="s">
        <v>94</v>
      </c>
      <c r="I109" s="57"/>
      <c r="J109" s="127"/>
      <c r="K109" s="114"/>
      <c r="L109" s="118"/>
      <c r="M109" s="11"/>
      <c r="N109" s="12"/>
      <c r="O109" s="12"/>
      <c r="P109" s="27"/>
      <c r="Q109" s="60"/>
      <c r="R109" s="57"/>
    </row>
    <row r="110" spans="1:18" ht="18.600000000000001" thickBot="1" x14ac:dyDescent="0.35">
      <c r="A110" s="127"/>
      <c r="B110" s="125"/>
      <c r="C110" s="121"/>
      <c r="D110" s="11"/>
      <c r="E110" s="35"/>
      <c r="F110" s="27" t="s">
        <v>50</v>
      </c>
      <c r="G110" s="79"/>
      <c r="H110" s="27" t="s">
        <v>28</v>
      </c>
      <c r="I110" s="57"/>
      <c r="J110" s="127"/>
      <c r="K110" s="114"/>
      <c r="L110" s="118"/>
      <c r="M110" s="11"/>
      <c r="N110" s="12"/>
      <c r="O110" s="12"/>
      <c r="P110" s="27"/>
      <c r="Q110" s="60"/>
      <c r="R110" s="57"/>
    </row>
    <row r="111" spans="1:18" ht="18" x14ac:dyDescent="0.3">
      <c r="A111" s="127"/>
      <c r="B111" s="135"/>
      <c r="C111" s="121"/>
      <c r="D111" s="16"/>
      <c r="E111" s="36"/>
      <c r="F111" s="28" t="s">
        <v>25</v>
      </c>
      <c r="G111" s="80"/>
      <c r="H111" s="28" t="s">
        <v>25</v>
      </c>
      <c r="I111" s="74"/>
      <c r="J111" s="127"/>
      <c r="K111" s="115"/>
      <c r="L111" s="119"/>
      <c r="M111" s="16"/>
      <c r="N111" s="17"/>
      <c r="O111" s="17"/>
      <c r="P111" s="28"/>
      <c r="Q111" s="61"/>
      <c r="R111" s="74"/>
    </row>
    <row r="112" spans="1:18" ht="36.6" customHeight="1" thickBot="1" x14ac:dyDescent="0.35">
      <c r="A112" s="127"/>
      <c r="B112" s="134">
        <v>7</v>
      </c>
      <c r="C112" s="121" t="s">
        <v>40</v>
      </c>
      <c r="D112" s="45"/>
      <c r="E112" s="44"/>
      <c r="F112" s="44"/>
      <c r="G112" s="78"/>
      <c r="H112" s="27" t="s">
        <v>71</v>
      </c>
      <c r="I112" s="56"/>
      <c r="J112" s="127"/>
      <c r="K112" s="123">
        <v>7</v>
      </c>
      <c r="L112" s="117" t="s">
        <v>40</v>
      </c>
      <c r="M112" s="45"/>
      <c r="N112" s="44"/>
      <c r="O112" s="44"/>
      <c r="P112" s="44"/>
      <c r="Q112" s="44"/>
      <c r="R112" s="56"/>
    </row>
    <row r="113" spans="1:18" ht="18.600000000000001" thickBot="1" x14ac:dyDescent="0.35">
      <c r="A113" s="127"/>
      <c r="B113" s="125"/>
      <c r="C113" s="121"/>
      <c r="D113" s="11"/>
      <c r="E113" s="12"/>
      <c r="F113" s="12"/>
      <c r="G113" s="79"/>
      <c r="H113" s="27" t="s">
        <v>94</v>
      </c>
      <c r="I113" s="57"/>
      <c r="J113" s="127"/>
      <c r="K113" s="114"/>
      <c r="L113" s="118"/>
      <c r="M113" s="11"/>
      <c r="N113" s="12"/>
      <c r="O113" s="12"/>
      <c r="P113" s="12"/>
      <c r="Q113" s="12"/>
      <c r="R113" s="57"/>
    </row>
    <row r="114" spans="1:18" ht="18.600000000000001" thickBot="1" x14ac:dyDescent="0.35">
      <c r="A114" s="127"/>
      <c r="B114" s="125"/>
      <c r="C114" s="121"/>
      <c r="D114" s="11"/>
      <c r="E114" s="12"/>
      <c r="F114" s="12"/>
      <c r="G114" s="79"/>
      <c r="H114" s="27" t="s">
        <v>28</v>
      </c>
      <c r="I114" s="57"/>
      <c r="J114" s="127"/>
      <c r="K114" s="114"/>
      <c r="L114" s="118"/>
      <c r="M114" s="11"/>
      <c r="N114" s="12"/>
      <c r="O114" s="12"/>
      <c r="P114" s="12"/>
      <c r="Q114" s="12"/>
      <c r="R114" s="57"/>
    </row>
    <row r="115" spans="1:18" ht="18.600000000000001" thickBot="1" x14ac:dyDescent="0.35">
      <c r="A115" s="129"/>
      <c r="B115" s="117"/>
      <c r="C115" s="126"/>
      <c r="D115" s="11"/>
      <c r="E115" s="12"/>
      <c r="F115" s="12"/>
      <c r="G115" s="79"/>
      <c r="H115" s="100" t="s">
        <v>25</v>
      </c>
      <c r="I115" s="57"/>
      <c r="J115" s="129"/>
      <c r="K115" s="116"/>
      <c r="L115" s="122"/>
      <c r="M115" s="82"/>
      <c r="N115" s="83"/>
      <c r="O115" s="83"/>
      <c r="P115" s="83"/>
      <c r="Q115" s="83"/>
      <c r="R115" s="58"/>
    </row>
    <row r="116" spans="1:18" ht="18" x14ac:dyDescent="0.3">
      <c r="A116" s="128">
        <f>A4+4</f>
        <v>45086</v>
      </c>
      <c r="B116" s="124">
        <v>1</v>
      </c>
      <c r="C116" s="120" t="s">
        <v>9</v>
      </c>
      <c r="D116" s="6"/>
      <c r="E116" s="41"/>
      <c r="F116" s="104"/>
      <c r="G116" s="105"/>
      <c r="H116" s="101" t="s">
        <v>75</v>
      </c>
      <c r="I116" s="102" t="s">
        <v>83</v>
      </c>
      <c r="J116" s="133">
        <f>A4+11</f>
        <v>45093</v>
      </c>
      <c r="K116" s="124">
        <v>1</v>
      </c>
      <c r="L116" s="120" t="s">
        <v>9</v>
      </c>
      <c r="M116" s="162" t="s">
        <v>62</v>
      </c>
      <c r="N116" s="105"/>
      <c r="O116" s="104"/>
      <c r="P116" s="105"/>
      <c r="Q116" s="41"/>
      <c r="R116" s="99"/>
    </row>
    <row r="117" spans="1:18" ht="18" x14ac:dyDescent="0.3">
      <c r="A117" s="133"/>
      <c r="B117" s="125"/>
      <c r="C117" s="121"/>
      <c r="D117" s="11"/>
      <c r="E117" s="14"/>
      <c r="F117" s="157"/>
      <c r="G117" s="107"/>
      <c r="H117" s="100" t="s">
        <v>76</v>
      </c>
      <c r="I117" s="54" t="s">
        <v>100</v>
      </c>
      <c r="J117" s="133"/>
      <c r="K117" s="125"/>
      <c r="L117" s="121"/>
      <c r="M117" s="106" t="s">
        <v>63</v>
      </c>
      <c r="N117" s="107"/>
      <c r="O117" s="108"/>
      <c r="P117" s="107"/>
      <c r="Q117" s="35"/>
      <c r="R117" s="57"/>
    </row>
    <row r="118" spans="1:18" ht="18" x14ac:dyDescent="0.3">
      <c r="A118" s="133"/>
      <c r="B118" s="125"/>
      <c r="C118" s="121"/>
      <c r="D118" s="11"/>
      <c r="E118" s="14"/>
      <c r="F118" s="157"/>
      <c r="G118" s="107"/>
      <c r="H118" s="100" t="s">
        <v>58</v>
      </c>
      <c r="I118" s="54" t="s">
        <v>12</v>
      </c>
      <c r="J118" s="133"/>
      <c r="K118" s="125"/>
      <c r="L118" s="121"/>
      <c r="M118" s="106" t="s">
        <v>12</v>
      </c>
      <c r="N118" s="107"/>
      <c r="O118" s="108"/>
      <c r="P118" s="107"/>
      <c r="Q118" s="35"/>
      <c r="R118" s="57"/>
    </row>
    <row r="119" spans="1:18" ht="18" x14ac:dyDescent="0.3">
      <c r="A119" s="133"/>
      <c r="B119" s="125"/>
      <c r="C119" s="121"/>
      <c r="D119" s="11"/>
      <c r="E119" s="14"/>
      <c r="F119" s="111"/>
      <c r="G119" s="110"/>
      <c r="H119" s="28" t="s">
        <v>25</v>
      </c>
      <c r="I119" s="55" t="s">
        <v>25</v>
      </c>
      <c r="J119" s="133"/>
      <c r="K119" s="125"/>
      <c r="L119" s="121"/>
      <c r="M119" s="109"/>
      <c r="N119" s="110"/>
      <c r="O119" s="111"/>
      <c r="P119" s="110"/>
      <c r="Q119" s="36"/>
      <c r="R119" s="74"/>
    </row>
    <row r="120" spans="1:18" ht="36" x14ac:dyDescent="0.3">
      <c r="A120" s="133"/>
      <c r="B120" s="134">
        <v>2</v>
      </c>
      <c r="C120" s="121" t="s">
        <v>13</v>
      </c>
      <c r="D120" s="158" t="s">
        <v>77</v>
      </c>
      <c r="E120" s="156"/>
      <c r="F120" s="159"/>
      <c r="G120" s="113"/>
      <c r="H120" s="14"/>
      <c r="I120" s="53" t="s">
        <v>83</v>
      </c>
      <c r="J120" s="133"/>
      <c r="K120" s="134">
        <v>2</v>
      </c>
      <c r="L120" s="121" t="s">
        <v>13</v>
      </c>
      <c r="M120" s="112" t="s">
        <v>62</v>
      </c>
      <c r="N120" s="113"/>
      <c r="O120" s="59"/>
      <c r="P120" s="59" t="s">
        <v>48</v>
      </c>
      <c r="Q120" s="33"/>
      <c r="R120" s="53" t="s">
        <v>104</v>
      </c>
    </row>
    <row r="121" spans="1:18" ht="18" x14ac:dyDescent="0.3">
      <c r="A121" s="133"/>
      <c r="B121" s="125"/>
      <c r="C121" s="121"/>
      <c r="D121" s="160" t="s">
        <v>76</v>
      </c>
      <c r="E121" s="148"/>
      <c r="F121" s="157"/>
      <c r="G121" s="107"/>
      <c r="H121" s="14"/>
      <c r="I121" s="54" t="s">
        <v>100</v>
      </c>
      <c r="J121" s="133"/>
      <c r="K121" s="125"/>
      <c r="L121" s="121"/>
      <c r="M121" s="106" t="s">
        <v>63</v>
      </c>
      <c r="N121" s="107"/>
      <c r="O121" s="60"/>
      <c r="P121" s="60" t="s">
        <v>21</v>
      </c>
      <c r="Q121" s="35"/>
      <c r="R121" s="54" t="s">
        <v>105</v>
      </c>
    </row>
    <row r="122" spans="1:18" ht="18" x14ac:dyDescent="0.3">
      <c r="A122" s="133"/>
      <c r="B122" s="125"/>
      <c r="C122" s="121"/>
      <c r="D122" s="160" t="s">
        <v>58</v>
      </c>
      <c r="E122" s="148"/>
      <c r="F122" s="157"/>
      <c r="G122" s="107"/>
      <c r="H122" s="14"/>
      <c r="I122" s="54" t="s">
        <v>12</v>
      </c>
      <c r="J122" s="133"/>
      <c r="K122" s="125"/>
      <c r="L122" s="121"/>
      <c r="M122" s="106" t="s">
        <v>12</v>
      </c>
      <c r="N122" s="107"/>
      <c r="O122" s="60"/>
      <c r="P122" s="60" t="s">
        <v>28</v>
      </c>
      <c r="Q122" s="35"/>
      <c r="R122" s="54" t="s">
        <v>12</v>
      </c>
    </row>
    <row r="123" spans="1:18" ht="18" x14ac:dyDescent="0.3">
      <c r="A123" s="133"/>
      <c r="B123" s="135"/>
      <c r="C123" s="121"/>
      <c r="D123" s="161" t="s">
        <v>25</v>
      </c>
      <c r="E123" s="150"/>
      <c r="F123" s="111"/>
      <c r="G123" s="110"/>
      <c r="H123" s="19"/>
      <c r="I123" s="55" t="s">
        <v>25</v>
      </c>
      <c r="J123" s="133"/>
      <c r="K123" s="135"/>
      <c r="L123" s="121"/>
      <c r="M123" s="109"/>
      <c r="N123" s="110"/>
      <c r="O123" s="61"/>
      <c r="P123" s="61" t="s">
        <v>25</v>
      </c>
      <c r="Q123" s="36"/>
      <c r="R123" s="55" t="s">
        <v>25</v>
      </c>
    </row>
    <row r="124" spans="1:18" ht="36" x14ac:dyDescent="0.3">
      <c r="A124" s="133"/>
      <c r="B124" s="125">
        <v>3</v>
      </c>
      <c r="C124" s="121" t="s">
        <v>26</v>
      </c>
      <c r="D124" s="46"/>
      <c r="E124" s="26"/>
      <c r="F124" s="26" t="s">
        <v>75</v>
      </c>
      <c r="G124" s="34"/>
      <c r="H124" s="26" t="s">
        <v>92</v>
      </c>
      <c r="I124" s="53" t="s">
        <v>83</v>
      </c>
      <c r="J124" s="133"/>
      <c r="K124" s="125">
        <v>3</v>
      </c>
      <c r="L124" s="121" t="s">
        <v>26</v>
      </c>
      <c r="M124" s="112" t="s">
        <v>62</v>
      </c>
      <c r="N124" s="113"/>
      <c r="O124" s="59" t="s">
        <v>88</v>
      </c>
      <c r="P124" s="59" t="s">
        <v>48</v>
      </c>
      <c r="Q124" s="33"/>
      <c r="R124" s="53" t="s">
        <v>104</v>
      </c>
    </row>
    <row r="125" spans="1:18" ht="18" x14ac:dyDescent="0.3">
      <c r="A125" s="133"/>
      <c r="B125" s="125"/>
      <c r="C125" s="121"/>
      <c r="D125" s="42"/>
      <c r="E125" s="100"/>
      <c r="F125" s="100" t="s">
        <v>76</v>
      </c>
      <c r="G125" s="14"/>
      <c r="H125" s="100" t="s">
        <v>93</v>
      </c>
      <c r="I125" s="54" t="s">
        <v>100</v>
      </c>
      <c r="J125" s="133"/>
      <c r="K125" s="125"/>
      <c r="L125" s="121"/>
      <c r="M125" s="106" t="s">
        <v>63</v>
      </c>
      <c r="N125" s="107"/>
      <c r="O125" s="60" t="s">
        <v>107</v>
      </c>
      <c r="P125" s="60" t="s">
        <v>21</v>
      </c>
      <c r="Q125" s="35"/>
      <c r="R125" s="54" t="s">
        <v>105</v>
      </c>
    </row>
    <row r="126" spans="1:18" ht="18" x14ac:dyDescent="0.3">
      <c r="A126" s="133"/>
      <c r="B126" s="125"/>
      <c r="C126" s="121"/>
      <c r="D126" s="42"/>
      <c r="E126" s="100"/>
      <c r="F126" s="100" t="s">
        <v>58</v>
      </c>
      <c r="G126" s="14"/>
      <c r="H126" s="100" t="s">
        <v>12</v>
      </c>
      <c r="I126" s="54" t="s">
        <v>28</v>
      </c>
      <c r="J126" s="133"/>
      <c r="K126" s="125"/>
      <c r="L126" s="121"/>
      <c r="M126" s="106" t="s">
        <v>28</v>
      </c>
      <c r="N126" s="107"/>
      <c r="O126" s="60" t="s">
        <v>12</v>
      </c>
      <c r="P126" s="60" t="s">
        <v>28</v>
      </c>
      <c r="Q126" s="35"/>
      <c r="R126" s="54" t="s">
        <v>12</v>
      </c>
    </row>
    <row r="127" spans="1:18" ht="18.600000000000001" thickBot="1" x14ac:dyDescent="0.35">
      <c r="A127" s="133"/>
      <c r="B127" s="135"/>
      <c r="C127" s="121"/>
      <c r="D127" s="43"/>
      <c r="E127" s="28"/>
      <c r="F127" s="28" t="s">
        <v>25</v>
      </c>
      <c r="G127" s="19"/>
      <c r="H127" s="28" t="s">
        <v>25</v>
      </c>
      <c r="I127" s="55" t="s">
        <v>25</v>
      </c>
      <c r="J127" s="133"/>
      <c r="K127" s="135"/>
      <c r="L127" s="121"/>
      <c r="M127" s="109"/>
      <c r="N127" s="110"/>
      <c r="O127" s="61" t="s">
        <v>25</v>
      </c>
      <c r="P127" s="61" t="s">
        <v>25</v>
      </c>
      <c r="Q127" s="36"/>
      <c r="R127" s="55" t="s">
        <v>25</v>
      </c>
    </row>
    <row r="128" spans="1:18" ht="54.6" thickBot="1" x14ac:dyDescent="0.35">
      <c r="A128" s="133"/>
      <c r="B128" s="124">
        <v>4</v>
      </c>
      <c r="C128" s="120" t="s">
        <v>29</v>
      </c>
      <c r="D128" s="46"/>
      <c r="E128" s="26"/>
      <c r="F128" s="26"/>
      <c r="G128" s="26" t="s">
        <v>75</v>
      </c>
      <c r="H128" s="26" t="s">
        <v>92</v>
      </c>
      <c r="I128" s="53"/>
      <c r="J128" s="133"/>
      <c r="K128" s="114">
        <v>4</v>
      </c>
      <c r="L128" s="117" t="s">
        <v>29</v>
      </c>
      <c r="M128" s="20" t="s">
        <v>78</v>
      </c>
      <c r="N128" s="44"/>
      <c r="O128" s="59" t="s">
        <v>88</v>
      </c>
      <c r="P128" s="59" t="s">
        <v>48</v>
      </c>
      <c r="Q128" s="21" t="s">
        <v>95</v>
      </c>
      <c r="R128" s="53" t="s">
        <v>104</v>
      </c>
    </row>
    <row r="129" spans="1:18" ht="18.600000000000001" thickBot="1" x14ac:dyDescent="0.35">
      <c r="A129" s="133"/>
      <c r="B129" s="125"/>
      <c r="C129" s="121"/>
      <c r="D129" s="42"/>
      <c r="E129" s="100"/>
      <c r="F129" s="100"/>
      <c r="G129" s="100" t="s">
        <v>76</v>
      </c>
      <c r="H129" s="100" t="s">
        <v>93</v>
      </c>
      <c r="I129" s="54"/>
      <c r="J129" s="133"/>
      <c r="K129" s="114"/>
      <c r="L129" s="118"/>
      <c r="M129" s="23" t="s">
        <v>79</v>
      </c>
      <c r="N129" s="12"/>
      <c r="O129" s="60" t="s">
        <v>107</v>
      </c>
      <c r="P129" s="60" t="s">
        <v>21</v>
      </c>
      <c r="Q129" s="13" t="s">
        <v>96</v>
      </c>
      <c r="R129" s="54" t="s">
        <v>105</v>
      </c>
    </row>
    <row r="130" spans="1:18" ht="18.600000000000001" thickBot="1" x14ac:dyDescent="0.35">
      <c r="A130" s="133"/>
      <c r="B130" s="125"/>
      <c r="C130" s="121"/>
      <c r="D130" s="42"/>
      <c r="E130" s="100"/>
      <c r="F130" s="100"/>
      <c r="G130" s="100" t="s">
        <v>58</v>
      </c>
      <c r="H130" s="100" t="s">
        <v>28</v>
      </c>
      <c r="I130" s="54"/>
      <c r="J130" s="133"/>
      <c r="K130" s="114"/>
      <c r="L130" s="118"/>
      <c r="M130" s="23" t="s">
        <v>12</v>
      </c>
      <c r="N130" s="12"/>
      <c r="O130" s="60" t="s">
        <v>12</v>
      </c>
      <c r="P130" s="60" t="s">
        <v>28</v>
      </c>
      <c r="Q130" s="13" t="s">
        <v>12</v>
      </c>
      <c r="R130" s="54" t="s">
        <v>28</v>
      </c>
    </row>
    <row r="131" spans="1:18" ht="18" x14ac:dyDescent="0.3">
      <c r="A131" s="133"/>
      <c r="B131" s="135"/>
      <c r="C131" s="121"/>
      <c r="D131" s="42"/>
      <c r="E131" s="100"/>
      <c r="F131" s="100"/>
      <c r="G131" s="100" t="s">
        <v>25</v>
      </c>
      <c r="H131" s="28" t="s">
        <v>25</v>
      </c>
      <c r="I131" s="55"/>
      <c r="J131" s="133"/>
      <c r="K131" s="115"/>
      <c r="L131" s="119"/>
      <c r="M131" s="24" t="s">
        <v>25</v>
      </c>
      <c r="N131" s="17"/>
      <c r="O131" s="61" t="s">
        <v>25</v>
      </c>
      <c r="P131" s="61" t="s">
        <v>25</v>
      </c>
      <c r="Q131" s="13" t="s">
        <v>25</v>
      </c>
      <c r="R131" s="55" t="s">
        <v>25</v>
      </c>
    </row>
    <row r="132" spans="1:18" ht="54.6" thickBot="1" x14ac:dyDescent="0.35">
      <c r="A132" s="133"/>
      <c r="B132" s="125">
        <v>5</v>
      </c>
      <c r="C132" s="121" t="s">
        <v>31</v>
      </c>
      <c r="D132" s="112" t="s">
        <v>10</v>
      </c>
      <c r="E132" s="130"/>
      <c r="F132" s="130"/>
      <c r="G132" s="130"/>
      <c r="H132" s="113"/>
      <c r="I132" s="53" t="s">
        <v>75</v>
      </c>
      <c r="J132" s="133"/>
      <c r="K132" s="114">
        <v>5</v>
      </c>
      <c r="L132" s="117" t="s">
        <v>31</v>
      </c>
      <c r="M132" s="46" t="s">
        <v>78</v>
      </c>
      <c r="N132" s="34"/>
      <c r="O132" s="59" t="s">
        <v>88</v>
      </c>
      <c r="P132" s="59" t="s">
        <v>48</v>
      </c>
      <c r="Q132" s="21" t="s">
        <v>95</v>
      </c>
      <c r="R132" s="62"/>
    </row>
    <row r="133" spans="1:18" ht="18.600000000000001" thickBot="1" x14ac:dyDescent="0.35">
      <c r="A133" s="133"/>
      <c r="B133" s="125"/>
      <c r="C133" s="121"/>
      <c r="D133" s="106" t="s">
        <v>11</v>
      </c>
      <c r="E133" s="131"/>
      <c r="F133" s="131"/>
      <c r="G133" s="131"/>
      <c r="H133" s="107"/>
      <c r="I133" s="54" t="s">
        <v>76</v>
      </c>
      <c r="J133" s="133"/>
      <c r="K133" s="114"/>
      <c r="L133" s="118"/>
      <c r="M133" s="42" t="s">
        <v>79</v>
      </c>
      <c r="N133" s="14"/>
      <c r="O133" s="60" t="s">
        <v>107</v>
      </c>
      <c r="P133" s="60" t="s">
        <v>21</v>
      </c>
      <c r="Q133" s="13" t="s">
        <v>96</v>
      </c>
      <c r="R133" s="51"/>
    </row>
    <row r="134" spans="1:18" ht="18.600000000000001" thickBot="1" x14ac:dyDescent="0.35">
      <c r="A134" s="133"/>
      <c r="B134" s="125"/>
      <c r="C134" s="121"/>
      <c r="D134" s="106" t="s">
        <v>12</v>
      </c>
      <c r="E134" s="131"/>
      <c r="F134" s="131"/>
      <c r="G134" s="131"/>
      <c r="H134" s="107"/>
      <c r="I134" s="54" t="s">
        <v>58</v>
      </c>
      <c r="J134" s="133"/>
      <c r="K134" s="114"/>
      <c r="L134" s="118"/>
      <c r="M134" s="42" t="s">
        <v>12</v>
      </c>
      <c r="N134" s="14"/>
      <c r="O134" s="60" t="s">
        <v>50</v>
      </c>
      <c r="P134" s="60" t="s">
        <v>28</v>
      </c>
      <c r="Q134" s="13" t="s">
        <v>12</v>
      </c>
      <c r="R134" s="51"/>
    </row>
    <row r="135" spans="1:18" ht="18" x14ac:dyDescent="0.3">
      <c r="A135" s="133"/>
      <c r="B135" s="135"/>
      <c r="C135" s="121"/>
      <c r="D135" s="106" t="s">
        <v>25</v>
      </c>
      <c r="E135" s="131"/>
      <c r="F135" s="131"/>
      <c r="G135" s="131"/>
      <c r="H135" s="107"/>
      <c r="I135" s="55" t="s">
        <v>25</v>
      </c>
      <c r="J135" s="133"/>
      <c r="K135" s="115"/>
      <c r="L135" s="119"/>
      <c r="M135" s="43" t="s">
        <v>25</v>
      </c>
      <c r="N135" s="19"/>
      <c r="O135" s="61" t="s">
        <v>25</v>
      </c>
      <c r="P135" s="61" t="s">
        <v>25</v>
      </c>
      <c r="Q135" s="13" t="s">
        <v>25</v>
      </c>
      <c r="R135" s="52"/>
    </row>
    <row r="136" spans="1:18" ht="54.6" thickBot="1" x14ac:dyDescent="0.35">
      <c r="A136" s="127" t="s">
        <v>80</v>
      </c>
      <c r="B136" s="125">
        <v>6</v>
      </c>
      <c r="C136" s="121" t="s">
        <v>39</v>
      </c>
      <c r="D136" s="112" t="s">
        <v>10</v>
      </c>
      <c r="E136" s="130"/>
      <c r="F136" s="130"/>
      <c r="G136" s="130"/>
      <c r="H136" s="113"/>
      <c r="I136" s="53"/>
      <c r="J136" s="127" t="s">
        <v>80</v>
      </c>
      <c r="K136" s="114">
        <v>6</v>
      </c>
      <c r="L136" s="117" t="s">
        <v>39</v>
      </c>
      <c r="M136" s="20" t="s">
        <v>78</v>
      </c>
      <c r="N136" s="44"/>
      <c r="O136" s="44"/>
      <c r="P136" s="44"/>
      <c r="Q136" s="21" t="s">
        <v>95</v>
      </c>
      <c r="R136" s="56"/>
    </row>
    <row r="137" spans="1:18" ht="18.600000000000001" thickBot="1" x14ac:dyDescent="0.35">
      <c r="A137" s="127"/>
      <c r="B137" s="125"/>
      <c r="C137" s="121"/>
      <c r="D137" s="106" t="s">
        <v>11</v>
      </c>
      <c r="E137" s="131"/>
      <c r="F137" s="131"/>
      <c r="G137" s="131"/>
      <c r="H137" s="107"/>
      <c r="I137" s="54"/>
      <c r="J137" s="127"/>
      <c r="K137" s="114"/>
      <c r="L137" s="118"/>
      <c r="M137" s="23" t="s">
        <v>79</v>
      </c>
      <c r="N137" s="12"/>
      <c r="O137" s="12"/>
      <c r="P137" s="12"/>
      <c r="Q137" s="13" t="s">
        <v>96</v>
      </c>
      <c r="R137" s="57"/>
    </row>
    <row r="138" spans="1:18" ht="18.600000000000001" thickBot="1" x14ac:dyDescent="0.35">
      <c r="A138" s="127"/>
      <c r="B138" s="125"/>
      <c r="C138" s="121"/>
      <c r="D138" s="106" t="s">
        <v>12</v>
      </c>
      <c r="E138" s="131"/>
      <c r="F138" s="131"/>
      <c r="G138" s="131"/>
      <c r="H138" s="107"/>
      <c r="I138" s="54"/>
      <c r="J138" s="127"/>
      <c r="K138" s="114"/>
      <c r="L138" s="118"/>
      <c r="M138" s="23" t="s">
        <v>28</v>
      </c>
      <c r="N138" s="12"/>
      <c r="O138" s="12"/>
      <c r="P138" s="12"/>
      <c r="Q138" s="13" t="s">
        <v>28</v>
      </c>
      <c r="R138" s="57"/>
    </row>
    <row r="139" spans="1:18" ht="18" x14ac:dyDescent="0.3">
      <c r="A139" s="127"/>
      <c r="B139" s="135"/>
      <c r="C139" s="121"/>
      <c r="D139" s="109" t="s">
        <v>25</v>
      </c>
      <c r="E139" s="132"/>
      <c r="F139" s="132"/>
      <c r="G139" s="132"/>
      <c r="H139" s="110"/>
      <c r="I139" s="55"/>
      <c r="J139" s="127"/>
      <c r="K139" s="115"/>
      <c r="L139" s="119"/>
      <c r="M139" s="24" t="s">
        <v>25</v>
      </c>
      <c r="N139" s="17"/>
      <c r="O139" s="17"/>
      <c r="P139" s="17"/>
      <c r="Q139" s="13" t="s">
        <v>25</v>
      </c>
      <c r="R139" s="74"/>
    </row>
    <row r="140" spans="1:18" ht="19.5" customHeight="1" thickBot="1" x14ac:dyDescent="0.35">
      <c r="A140" s="127"/>
      <c r="B140" s="125">
        <v>7</v>
      </c>
      <c r="C140" s="121" t="s">
        <v>40</v>
      </c>
      <c r="D140" s="45"/>
      <c r="E140" s="44"/>
      <c r="F140" s="44"/>
      <c r="G140" s="44"/>
      <c r="H140" s="44"/>
      <c r="I140" s="56"/>
      <c r="J140" s="127"/>
      <c r="K140" s="123">
        <v>7</v>
      </c>
      <c r="L140" s="117" t="s">
        <v>40</v>
      </c>
      <c r="M140" s="45"/>
      <c r="N140" s="44"/>
      <c r="O140" s="44"/>
      <c r="P140" s="44"/>
      <c r="Q140" s="44"/>
      <c r="R140" s="56"/>
    </row>
    <row r="141" spans="1:18" ht="19.5" customHeight="1" thickBot="1" x14ac:dyDescent="0.35">
      <c r="A141" s="127"/>
      <c r="B141" s="125"/>
      <c r="C141" s="121"/>
      <c r="D141" s="11"/>
      <c r="E141" s="12"/>
      <c r="F141" s="12"/>
      <c r="G141" s="12"/>
      <c r="H141" s="12"/>
      <c r="I141" s="57"/>
      <c r="J141" s="127"/>
      <c r="K141" s="114"/>
      <c r="L141" s="118"/>
      <c r="M141" s="11"/>
      <c r="N141" s="12"/>
      <c r="O141" s="12"/>
      <c r="P141" s="12"/>
      <c r="Q141" s="12"/>
      <c r="R141" s="57"/>
    </row>
    <row r="142" spans="1:18" ht="18.600000000000001" thickBot="1" x14ac:dyDescent="0.35">
      <c r="A142" s="127"/>
      <c r="B142" s="125"/>
      <c r="C142" s="121"/>
      <c r="D142" s="11"/>
      <c r="E142" s="12"/>
      <c r="F142" s="12"/>
      <c r="G142" s="12"/>
      <c r="H142" s="12"/>
      <c r="I142" s="57"/>
      <c r="J142" s="127"/>
      <c r="K142" s="114"/>
      <c r="L142" s="118"/>
      <c r="M142" s="11"/>
      <c r="N142" s="12"/>
      <c r="O142" s="12"/>
      <c r="P142" s="12"/>
      <c r="Q142" s="12"/>
      <c r="R142" s="57"/>
    </row>
    <row r="143" spans="1:18" ht="18.600000000000001" thickBot="1" x14ac:dyDescent="0.35">
      <c r="A143" s="129"/>
      <c r="B143" s="117"/>
      <c r="C143" s="126"/>
      <c r="D143" s="82"/>
      <c r="E143" s="83"/>
      <c r="F143" s="83"/>
      <c r="G143" s="83"/>
      <c r="H143" s="83"/>
      <c r="I143" s="58"/>
      <c r="J143" s="127"/>
      <c r="K143" s="116"/>
      <c r="L143" s="122"/>
      <c r="M143" s="82"/>
      <c r="N143" s="83"/>
      <c r="O143" s="83"/>
      <c r="P143" s="83"/>
      <c r="Q143" s="83"/>
      <c r="R143" s="58"/>
    </row>
    <row r="144" spans="1:18" ht="19.5" customHeight="1" thickBot="1" x14ac:dyDescent="0.35">
      <c r="A144" s="128">
        <f>A4+5</f>
        <v>45087</v>
      </c>
      <c r="B144" s="124">
        <v>1</v>
      </c>
      <c r="C144" s="120" t="s">
        <v>9</v>
      </c>
      <c r="D144" s="6"/>
      <c r="E144" s="9"/>
      <c r="F144" s="21"/>
      <c r="G144" s="94"/>
      <c r="H144" s="59"/>
      <c r="I144" s="50"/>
      <c r="J144" s="128">
        <f>A4+12</f>
        <v>45094</v>
      </c>
      <c r="K144" s="114">
        <v>1</v>
      </c>
      <c r="L144" s="117" t="s">
        <v>9</v>
      </c>
      <c r="M144" s="6"/>
      <c r="N144" s="9"/>
      <c r="O144" s="13"/>
      <c r="P144" s="59"/>
      <c r="Q144" s="59" t="s">
        <v>34</v>
      </c>
      <c r="R144" s="68"/>
    </row>
    <row r="145" spans="1:18" ht="19.5" customHeight="1" thickBot="1" x14ac:dyDescent="0.35">
      <c r="A145" s="127"/>
      <c r="B145" s="125"/>
      <c r="C145" s="121"/>
      <c r="D145" s="11"/>
      <c r="E145" s="14"/>
      <c r="F145" s="13"/>
      <c r="G145" s="79"/>
      <c r="H145" s="60"/>
      <c r="I145" s="51"/>
      <c r="J145" s="127"/>
      <c r="K145" s="114"/>
      <c r="L145" s="118"/>
      <c r="M145" s="11"/>
      <c r="N145" s="14"/>
      <c r="O145" s="13"/>
      <c r="P145" s="60"/>
      <c r="Q145" s="60" t="s">
        <v>91</v>
      </c>
      <c r="R145" s="68"/>
    </row>
    <row r="146" spans="1:18" ht="18.600000000000001" thickBot="1" x14ac:dyDescent="0.35">
      <c r="A146" s="127"/>
      <c r="B146" s="125"/>
      <c r="C146" s="121"/>
      <c r="D146" s="11"/>
      <c r="E146" s="14"/>
      <c r="F146" s="13"/>
      <c r="G146" s="79"/>
      <c r="H146" s="60"/>
      <c r="I146" s="51"/>
      <c r="J146" s="127"/>
      <c r="K146" s="114"/>
      <c r="L146" s="118"/>
      <c r="M146" s="11"/>
      <c r="N146" s="14"/>
      <c r="O146" s="13"/>
      <c r="P146" s="60"/>
      <c r="Q146" s="60" t="s">
        <v>28</v>
      </c>
      <c r="R146" s="68"/>
    </row>
    <row r="147" spans="1:18" ht="18" x14ac:dyDescent="0.3">
      <c r="A147" s="127"/>
      <c r="B147" s="125"/>
      <c r="C147" s="121"/>
      <c r="D147" s="16"/>
      <c r="E147" s="19"/>
      <c r="F147" s="13"/>
      <c r="G147" s="79"/>
      <c r="H147" s="61"/>
      <c r="I147" s="52"/>
      <c r="J147" s="127"/>
      <c r="K147" s="114"/>
      <c r="L147" s="119"/>
      <c r="M147" s="16"/>
      <c r="N147" s="19"/>
      <c r="O147" s="18"/>
      <c r="P147" s="61"/>
      <c r="Q147" s="61" t="s">
        <v>25</v>
      </c>
      <c r="R147" s="70"/>
    </row>
    <row r="148" spans="1:18" ht="18.600000000000001" thickBot="1" x14ac:dyDescent="0.35">
      <c r="A148" s="127"/>
      <c r="B148" s="134">
        <v>2</v>
      </c>
      <c r="C148" s="121" t="s">
        <v>13</v>
      </c>
      <c r="D148" s="45"/>
      <c r="E148" s="14"/>
      <c r="F148" s="21"/>
      <c r="G148" s="78"/>
      <c r="H148" s="59"/>
      <c r="I148" s="51"/>
      <c r="J148" s="127"/>
      <c r="K148" s="123">
        <v>2</v>
      </c>
      <c r="L148" s="117" t="s">
        <v>13</v>
      </c>
      <c r="M148" s="45"/>
      <c r="N148" s="14"/>
      <c r="O148" s="13"/>
      <c r="P148" s="59"/>
      <c r="Q148" s="59" t="s">
        <v>34</v>
      </c>
      <c r="R148" s="68"/>
    </row>
    <row r="149" spans="1:18" ht="18.600000000000001" thickBot="1" x14ac:dyDescent="0.35">
      <c r="A149" s="127"/>
      <c r="B149" s="125"/>
      <c r="C149" s="121"/>
      <c r="D149" s="11"/>
      <c r="E149" s="14"/>
      <c r="F149" s="13"/>
      <c r="G149" s="79"/>
      <c r="H149" s="60"/>
      <c r="I149" s="51"/>
      <c r="J149" s="127"/>
      <c r="K149" s="114"/>
      <c r="L149" s="118"/>
      <c r="M149" s="11"/>
      <c r="N149" s="14"/>
      <c r="O149" s="13"/>
      <c r="P149" s="60"/>
      <c r="Q149" s="60" t="s">
        <v>91</v>
      </c>
      <c r="R149" s="68"/>
    </row>
    <row r="150" spans="1:18" ht="18.600000000000001" thickBot="1" x14ac:dyDescent="0.35">
      <c r="A150" s="127"/>
      <c r="B150" s="125"/>
      <c r="C150" s="121"/>
      <c r="D150" s="11"/>
      <c r="E150" s="14"/>
      <c r="F150" s="13"/>
      <c r="G150" s="79"/>
      <c r="H150" s="60"/>
      <c r="I150" s="51"/>
      <c r="J150" s="127"/>
      <c r="K150" s="114"/>
      <c r="L150" s="118"/>
      <c r="M150" s="11"/>
      <c r="N150" s="14"/>
      <c r="O150" s="13"/>
      <c r="P150" s="60"/>
      <c r="Q150" s="60" t="s">
        <v>28</v>
      </c>
      <c r="R150" s="68"/>
    </row>
    <row r="151" spans="1:18" ht="18" x14ac:dyDescent="0.3">
      <c r="A151" s="127"/>
      <c r="B151" s="135"/>
      <c r="C151" s="121"/>
      <c r="D151" s="16"/>
      <c r="E151" s="19"/>
      <c r="F151" s="13"/>
      <c r="G151" s="80"/>
      <c r="H151" s="61"/>
      <c r="I151" s="52"/>
      <c r="J151" s="127"/>
      <c r="K151" s="115"/>
      <c r="L151" s="119"/>
      <c r="M151" s="16"/>
      <c r="N151" s="19"/>
      <c r="O151" s="18"/>
      <c r="P151" s="61"/>
      <c r="Q151" s="61" t="s">
        <v>25</v>
      </c>
      <c r="R151" s="70"/>
    </row>
    <row r="152" spans="1:18" ht="18.600000000000001" thickBot="1" x14ac:dyDescent="0.35">
      <c r="A152" s="127"/>
      <c r="B152" s="125">
        <v>3</v>
      </c>
      <c r="C152" s="121" t="s">
        <v>26</v>
      </c>
      <c r="D152" s="45"/>
      <c r="E152" s="26"/>
      <c r="F152" s="26"/>
      <c r="G152" s="26"/>
      <c r="H152" s="59"/>
      <c r="I152" s="53"/>
      <c r="J152" s="127"/>
      <c r="K152" s="114">
        <v>3</v>
      </c>
      <c r="L152" s="117" t="s">
        <v>26</v>
      </c>
      <c r="M152" s="45"/>
      <c r="N152" s="26"/>
      <c r="O152" s="26"/>
      <c r="P152" s="155"/>
      <c r="Q152" s="156"/>
      <c r="R152" s="53"/>
    </row>
    <row r="153" spans="1:18" ht="18" x14ac:dyDescent="0.3">
      <c r="A153" s="127"/>
      <c r="B153" s="125"/>
      <c r="C153" s="121"/>
      <c r="D153" s="11"/>
      <c r="E153" s="27"/>
      <c r="F153" s="27"/>
      <c r="G153" s="27"/>
      <c r="H153" s="60"/>
      <c r="I153" s="54"/>
      <c r="J153" s="127"/>
      <c r="K153" s="114"/>
      <c r="L153" s="118"/>
      <c r="M153" s="11"/>
      <c r="N153" s="27"/>
      <c r="O153" s="27"/>
      <c r="P153" s="147"/>
      <c r="Q153" s="148"/>
      <c r="R153" s="54"/>
    </row>
    <row r="154" spans="1:18" ht="18" x14ac:dyDescent="0.3">
      <c r="A154" s="127"/>
      <c r="B154" s="125"/>
      <c r="C154" s="121"/>
      <c r="D154" s="11"/>
      <c r="E154" s="27"/>
      <c r="F154" s="27"/>
      <c r="G154" s="27"/>
      <c r="H154" s="60"/>
      <c r="I154" s="54"/>
      <c r="J154" s="127"/>
      <c r="K154" s="114"/>
      <c r="L154" s="118"/>
      <c r="M154" s="11"/>
      <c r="N154" s="27"/>
      <c r="O154" s="27"/>
      <c r="P154" s="147"/>
      <c r="Q154" s="148"/>
      <c r="R154" s="54"/>
    </row>
    <row r="155" spans="1:18" ht="18" x14ac:dyDescent="0.3">
      <c r="A155" s="127"/>
      <c r="B155" s="135"/>
      <c r="C155" s="121"/>
      <c r="D155" s="16"/>
      <c r="E155" s="28"/>
      <c r="F155" s="28"/>
      <c r="G155" s="28"/>
      <c r="H155" s="61"/>
      <c r="I155" s="55"/>
      <c r="J155" s="127"/>
      <c r="K155" s="115"/>
      <c r="L155" s="119"/>
      <c r="M155" s="16"/>
      <c r="N155" s="28"/>
      <c r="O155" s="28"/>
      <c r="P155" s="149"/>
      <c r="Q155" s="150"/>
      <c r="R155" s="55"/>
    </row>
    <row r="156" spans="1:18" ht="18" x14ac:dyDescent="0.3">
      <c r="A156" s="127" t="s">
        <v>81</v>
      </c>
      <c r="B156" s="125">
        <v>4</v>
      </c>
      <c r="C156" s="121" t="s">
        <v>29</v>
      </c>
      <c r="D156" s="45"/>
      <c r="E156" s="34"/>
      <c r="F156" s="34"/>
      <c r="G156" s="34"/>
      <c r="H156" s="59"/>
      <c r="I156" s="62"/>
      <c r="J156" s="127" t="s">
        <v>81</v>
      </c>
      <c r="K156" s="114">
        <v>4</v>
      </c>
      <c r="L156" s="117" t="s">
        <v>29</v>
      </c>
      <c r="M156" s="45"/>
      <c r="N156" s="34"/>
      <c r="O156" s="34"/>
      <c r="P156" s="155"/>
      <c r="Q156" s="156"/>
      <c r="R156" s="62"/>
    </row>
    <row r="157" spans="1:18" ht="18" x14ac:dyDescent="0.3">
      <c r="A157" s="127"/>
      <c r="B157" s="125"/>
      <c r="C157" s="121"/>
      <c r="D157" s="11"/>
      <c r="E157" s="14"/>
      <c r="F157" s="14"/>
      <c r="G157" s="14"/>
      <c r="H157" s="60"/>
      <c r="I157" s="51"/>
      <c r="J157" s="127"/>
      <c r="K157" s="114"/>
      <c r="L157" s="118"/>
      <c r="M157" s="11"/>
      <c r="N157" s="14"/>
      <c r="O157" s="14"/>
      <c r="P157" s="147"/>
      <c r="Q157" s="148"/>
      <c r="R157" s="51"/>
    </row>
    <row r="158" spans="1:18" ht="18" x14ac:dyDescent="0.3">
      <c r="A158" s="127"/>
      <c r="B158" s="125"/>
      <c r="C158" s="121"/>
      <c r="D158" s="11"/>
      <c r="E158" s="14"/>
      <c r="F158" s="14"/>
      <c r="G158" s="14"/>
      <c r="H158" s="60"/>
      <c r="I158" s="51"/>
      <c r="J158" s="127"/>
      <c r="K158" s="114"/>
      <c r="L158" s="118"/>
      <c r="M158" s="11"/>
      <c r="N158" s="14"/>
      <c r="O158" s="14"/>
      <c r="P158" s="147"/>
      <c r="Q158" s="148"/>
      <c r="R158" s="51"/>
    </row>
    <row r="159" spans="1:18" ht="18" x14ac:dyDescent="0.3">
      <c r="A159" s="127"/>
      <c r="B159" s="135"/>
      <c r="C159" s="121"/>
      <c r="D159" s="16"/>
      <c r="E159" s="14"/>
      <c r="F159" s="14"/>
      <c r="G159" s="14"/>
      <c r="H159" s="61"/>
      <c r="I159" s="51"/>
      <c r="J159" s="127"/>
      <c r="K159" s="115"/>
      <c r="L159" s="119"/>
      <c r="M159" s="16"/>
      <c r="N159" s="14"/>
      <c r="O159" s="14"/>
      <c r="P159" s="149"/>
      <c r="Q159" s="150"/>
      <c r="R159" s="51"/>
    </row>
    <row r="160" spans="1:18" ht="18" x14ac:dyDescent="0.3">
      <c r="A160" s="127"/>
      <c r="B160" s="125">
        <v>5</v>
      </c>
      <c r="C160" s="121" t="s">
        <v>31</v>
      </c>
      <c r="D160" s="87"/>
      <c r="E160" s="34"/>
      <c r="F160" s="34"/>
      <c r="G160" s="34"/>
      <c r="H160" s="34"/>
      <c r="I160" s="62"/>
      <c r="J160" s="127"/>
      <c r="K160" s="114">
        <v>5</v>
      </c>
      <c r="L160" s="117" t="s">
        <v>31</v>
      </c>
      <c r="M160" s="87"/>
      <c r="N160" s="34"/>
      <c r="O160" s="34"/>
      <c r="P160" s="34"/>
      <c r="Q160" s="34"/>
      <c r="R160" s="62"/>
    </row>
    <row r="161" spans="1:18" ht="18" x14ac:dyDescent="0.3">
      <c r="A161" s="127"/>
      <c r="B161" s="125"/>
      <c r="C161" s="121"/>
      <c r="D161" s="88"/>
      <c r="E161" s="14"/>
      <c r="F161" s="14"/>
      <c r="G161" s="14"/>
      <c r="H161" s="14"/>
      <c r="I161" s="51"/>
      <c r="J161" s="127"/>
      <c r="K161" s="114"/>
      <c r="L161" s="118"/>
      <c r="M161" s="88"/>
      <c r="N161" s="14"/>
      <c r="O161" s="14"/>
      <c r="P161" s="14"/>
      <c r="Q161" s="14"/>
      <c r="R161" s="51"/>
    </row>
    <row r="162" spans="1:18" ht="18" x14ac:dyDescent="0.3">
      <c r="A162" s="127"/>
      <c r="B162" s="125"/>
      <c r="C162" s="121"/>
      <c r="D162" s="88"/>
      <c r="E162" s="14"/>
      <c r="F162" s="14"/>
      <c r="G162" s="14"/>
      <c r="H162" s="14"/>
      <c r="I162" s="51"/>
      <c r="J162" s="127"/>
      <c r="K162" s="114"/>
      <c r="L162" s="118"/>
      <c r="M162" s="88"/>
      <c r="N162" s="14"/>
      <c r="O162" s="14"/>
      <c r="P162" s="14"/>
      <c r="Q162" s="14"/>
      <c r="R162" s="51"/>
    </row>
    <row r="163" spans="1:18" ht="18" x14ac:dyDescent="0.3">
      <c r="A163" s="129"/>
      <c r="B163" s="117"/>
      <c r="C163" s="126"/>
      <c r="D163" s="95"/>
      <c r="E163" s="96"/>
      <c r="F163" s="96"/>
      <c r="G163" s="96"/>
      <c r="H163" s="96"/>
      <c r="I163" s="97"/>
      <c r="J163" s="129"/>
      <c r="K163" s="116"/>
      <c r="L163" s="118"/>
      <c r="M163" s="81"/>
      <c r="N163" s="65"/>
      <c r="O163" s="65"/>
      <c r="P163" s="65"/>
      <c r="Q163" s="64"/>
      <c r="R163" s="97"/>
    </row>
    <row r="367" spans="2:2" x14ac:dyDescent="0.3">
      <c r="B367" t="s">
        <v>82</v>
      </c>
    </row>
  </sheetData>
  <mergeCells count="358">
    <mergeCell ref="A1:R1"/>
    <mergeCell ref="A2:C2"/>
    <mergeCell ref="D2:I2"/>
    <mergeCell ref="J2:L2"/>
    <mergeCell ref="M2:R2"/>
    <mergeCell ref="C4:C7"/>
    <mergeCell ref="K4:K7"/>
    <mergeCell ref="L4:L7"/>
    <mergeCell ref="D13:E13"/>
    <mergeCell ref="K12:K15"/>
    <mergeCell ref="L12:L15"/>
    <mergeCell ref="D8:E8"/>
    <mergeCell ref="D9:E9"/>
    <mergeCell ref="C8:C11"/>
    <mergeCell ref="C12:C15"/>
    <mergeCell ref="D20:E20"/>
    <mergeCell ref="D21:E21"/>
    <mergeCell ref="K16:K19"/>
    <mergeCell ref="L16:L19"/>
    <mergeCell ref="D14:E14"/>
    <mergeCell ref="D15:E15"/>
    <mergeCell ref="D16:E16"/>
    <mergeCell ref="D17:E17"/>
    <mergeCell ref="D24:E24"/>
    <mergeCell ref="M32:Q32"/>
    <mergeCell ref="M33:Q33"/>
    <mergeCell ref="M34:Q34"/>
    <mergeCell ref="M35:Q35"/>
    <mergeCell ref="M4:R31"/>
    <mergeCell ref="D23:E23"/>
    <mergeCell ref="D10:E10"/>
    <mergeCell ref="D11:E11"/>
    <mergeCell ref="D12:E12"/>
    <mergeCell ref="D25:E25"/>
    <mergeCell ref="D26:E26"/>
    <mergeCell ref="D27:E27"/>
    <mergeCell ref="K24:K27"/>
    <mergeCell ref="L24:L27"/>
    <mergeCell ref="D28:H28"/>
    <mergeCell ref="K20:K23"/>
    <mergeCell ref="L20:L23"/>
    <mergeCell ref="D18:E18"/>
    <mergeCell ref="D19:E19"/>
    <mergeCell ref="J4:J21"/>
    <mergeCell ref="J22:J31"/>
    <mergeCell ref="K8:K11"/>
    <mergeCell ref="L8:L11"/>
    <mergeCell ref="D22:E22"/>
    <mergeCell ref="M46:N46"/>
    <mergeCell ref="K40:K43"/>
    <mergeCell ref="L40:L43"/>
    <mergeCell ref="M40:N40"/>
    <mergeCell ref="D41:E41"/>
    <mergeCell ref="M41:N41"/>
    <mergeCell ref="D40:E40"/>
    <mergeCell ref="D29:H29"/>
    <mergeCell ref="D30:H30"/>
    <mergeCell ref="D31:H31"/>
    <mergeCell ref="K36:K39"/>
    <mergeCell ref="L36:L39"/>
    <mergeCell ref="M36:Q36"/>
    <mergeCell ref="M37:Q37"/>
    <mergeCell ref="M38:Q38"/>
    <mergeCell ref="M39:Q39"/>
    <mergeCell ref="D36:E36"/>
    <mergeCell ref="K28:K31"/>
    <mergeCell ref="K32:K35"/>
    <mergeCell ref="L28:L31"/>
    <mergeCell ref="L32:L35"/>
    <mergeCell ref="D37:E37"/>
    <mergeCell ref="D38:E38"/>
    <mergeCell ref="D39:E39"/>
    <mergeCell ref="D47:E47"/>
    <mergeCell ref="M47:N47"/>
    <mergeCell ref="D48:E48"/>
    <mergeCell ref="M48:N48"/>
    <mergeCell ref="D49:E49"/>
    <mergeCell ref="M49:N49"/>
    <mergeCell ref="D50:E50"/>
    <mergeCell ref="M50:N50"/>
    <mergeCell ref="D51:E51"/>
    <mergeCell ref="M51:N51"/>
    <mergeCell ref="K44:K47"/>
    <mergeCell ref="K48:K51"/>
    <mergeCell ref="L44:L47"/>
    <mergeCell ref="L48:L51"/>
    <mergeCell ref="J32:J51"/>
    <mergeCell ref="D42:E42"/>
    <mergeCell ref="M42:N42"/>
    <mergeCell ref="D43:E43"/>
    <mergeCell ref="M43:N43"/>
    <mergeCell ref="D44:E44"/>
    <mergeCell ref="M44:N44"/>
    <mergeCell ref="D45:E45"/>
    <mergeCell ref="M45:N45"/>
    <mergeCell ref="D46:E46"/>
    <mergeCell ref="M52:N52"/>
    <mergeCell ref="M53:N53"/>
    <mergeCell ref="M54:N54"/>
    <mergeCell ref="M55:N55"/>
    <mergeCell ref="M61:O61"/>
    <mergeCell ref="M62:O62"/>
    <mergeCell ref="M63:O63"/>
    <mergeCell ref="M64:O64"/>
    <mergeCell ref="M65:O65"/>
    <mergeCell ref="M60:O60"/>
    <mergeCell ref="M66:O66"/>
    <mergeCell ref="M67:O67"/>
    <mergeCell ref="D76:F76"/>
    <mergeCell ref="M76:N76"/>
    <mergeCell ref="D77:F77"/>
    <mergeCell ref="M77:N77"/>
    <mergeCell ref="M68:N68"/>
    <mergeCell ref="M69:N69"/>
    <mergeCell ref="M70:N70"/>
    <mergeCell ref="M71:N71"/>
    <mergeCell ref="M72:N72"/>
    <mergeCell ref="M73:N73"/>
    <mergeCell ref="M74:N74"/>
    <mergeCell ref="M75:N75"/>
    <mergeCell ref="D78:F78"/>
    <mergeCell ref="M78:N78"/>
    <mergeCell ref="D79:F79"/>
    <mergeCell ref="M79:N79"/>
    <mergeCell ref="D80:F80"/>
    <mergeCell ref="M80:N80"/>
    <mergeCell ref="D81:F81"/>
    <mergeCell ref="M81:N81"/>
    <mergeCell ref="D82:F82"/>
    <mergeCell ref="M82:N82"/>
    <mergeCell ref="D83:F83"/>
    <mergeCell ref="M83:N83"/>
    <mergeCell ref="H88:I88"/>
    <mergeCell ref="M88:N88"/>
    <mergeCell ref="H89:I89"/>
    <mergeCell ref="M89:N89"/>
    <mergeCell ref="H90:I90"/>
    <mergeCell ref="M90:N90"/>
    <mergeCell ref="H91:I91"/>
    <mergeCell ref="M91:N91"/>
    <mergeCell ref="K88:K91"/>
    <mergeCell ref="L88:L91"/>
    <mergeCell ref="D92:E92"/>
    <mergeCell ref="M92:N92"/>
    <mergeCell ref="D93:E93"/>
    <mergeCell ref="M93:N93"/>
    <mergeCell ref="D94:E94"/>
    <mergeCell ref="M94:N94"/>
    <mergeCell ref="D95:E95"/>
    <mergeCell ref="M95:N95"/>
    <mergeCell ref="M96:N96"/>
    <mergeCell ref="K92:K95"/>
    <mergeCell ref="L92:L95"/>
    <mergeCell ref="L116:L119"/>
    <mergeCell ref="F116:G116"/>
    <mergeCell ref="F117:G117"/>
    <mergeCell ref="L108:L111"/>
    <mergeCell ref="L112:L115"/>
    <mergeCell ref="M97:N97"/>
    <mergeCell ref="M98:N98"/>
    <mergeCell ref="M99:N99"/>
    <mergeCell ref="D100:E100"/>
    <mergeCell ref="D101:E101"/>
    <mergeCell ref="D102:E102"/>
    <mergeCell ref="D103:E103"/>
    <mergeCell ref="K96:K99"/>
    <mergeCell ref="K100:K103"/>
    <mergeCell ref="K104:K107"/>
    <mergeCell ref="L96:L99"/>
    <mergeCell ref="L100:L103"/>
    <mergeCell ref="L104:L107"/>
    <mergeCell ref="M100:N100"/>
    <mergeCell ref="M101:N101"/>
    <mergeCell ref="M102:N102"/>
    <mergeCell ref="M103:N103"/>
    <mergeCell ref="M116:N116"/>
    <mergeCell ref="K136:K139"/>
    <mergeCell ref="K140:K143"/>
    <mergeCell ref="K144:K147"/>
    <mergeCell ref="K148:K151"/>
    <mergeCell ref="F118:G118"/>
    <mergeCell ref="F119:G119"/>
    <mergeCell ref="D120:E120"/>
    <mergeCell ref="F120:G120"/>
    <mergeCell ref="D121:E121"/>
    <mergeCell ref="F121:G121"/>
    <mergeCell ref="K116:K119"/>
    <mergeCell ref="D122:E122"/>
    <mergeCell ref="F122:G122"/>
    <mergeCell ref="D123:E123"/>
    <mergeCell ref="F123:G123"/>
    <mergeCell ref="K120:K123"/>
    <mergeCell ref="K124:K127"/>
    <mergeCell ref="L120:L123"/>
    <mergeCell ref="L124:L127"/>
    <mergeCell ref="M125:N125"/>
    <mergeCell ref="M126:N126"/>
    <mergeCell ref="P152:Q152"/>
    <mergeCell ref="P153:Q153"/>
    <mergeCell ref="P154:Q154"/>
    <mergeCell ref="P155:Q155"/>
    <mergeCell ref="P156:Q156"/>
    <mergeCell ref="M127:N127"/>
    <mergeCell ref="M122:N122"/>
    <mergeCell ref="M123:N123"/>
    <mergeCell ref="M124:N124"/>
    <mergeCell ref="P157:Q157"/>
    <mergeCell ref="P158:Q158"/>
    <mergeCell ref="P159:Q159"/>
    <mergeCell ref="A4:A21"/>
    <mergeCell ref="A22:A31"/>
    <mergeCell ref="A32:A51"/>
    <mergeCell ref="A52:A59"/>
    <mergeCell ref="A60:A71"/>
    <mergeCell ref="A72:A87"/>
    <mergeCell ref="A88:A107"/>
    <mergeCell ref="A108:A115"/>
    <mergeCell ref="A116:A135"/>
    <mergeCell ref="A136:A143"/>
    <mergeCell ref="A144:A155"/>
    <mergeCell ref="A156:A163"/>
    <mergeCell ref="B4:B7"/>
    <mergeCell ref="B8:B11"/>
    <mergeCell ref="B12:B15"/>
    <mergeCell ref="B16:B19"/>
    <mergeCell ref="B20:B23"/>
    <mergeCell ref="B24:B27"/>
    <mergeCell ref="B28:B31"/>
    <mergeCell ref="B32:B35"/>
    <mergeCell ref="B36:B39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84:B87"/>
    <mergeCell ref="B88:B91"/>
    <mergeCell ref="B92:B95"/>
    <mergeCell ref="B96:B99"/>
    <mergeCell ref="B100:B103"/>
    <mergeCell ref="B104:B107"/>
    <mergeCell ref="B108:B111"/>
    <mergeCell ref="B112:B115"/>
    <mergeCell ref="B116:B119"/>
    <mergeCell ref="B120:B123"/>
    <mergeCell ref="B124:B127"/>
    <mergeCell ref="B128:B131"/>
    <mergeCell ref="B132:B135"/>
    <mergeCell ref="B136:B139"/>
    <mergeCell ref="B140:B143"/>
    <mergeCell ref="B144:B147"/>
    <mergeCell ref="B148:B151"/>
    <mergeCell ref="B152:B155"/>
    <mergeCell ref="B156:B159"/>
    <mergeCell ref="B160:B163"/>
    <mergeCell ref="C16:C19"/>
    <mergeCell ref="C20:C23"/>
    <mergeCell ref="C24:C27"/>
    <mergeCell ref="C28:C31"/>
    <mergeCell ref="C32:C35"/>
    <mergeCell ref="C36:C39"/>
    <mergeCell ref="C40:C43"/>
    <mergeCell ref="C116:C119"/>
    <mergeCell ref="C120:C123"/>
    <mergeCell ref="C124:C127"/>
    <mergeCell ref="C128:C131"/>
    <mergeCell ref="C44:C47"/>
    <mergeCell ref="C48:C51"/>
    <mergeCell ref="C52:C55"/>
    <mergeCell ref="C56:C59"/>
    <mergeCell ref="C60:C63"/>
    <mergeCell ref="C64:C67"/>
    <mergeCell ref="C68:C71"/>
    <mergeCell ref="C72:C75"/>
    <mergeCell ref="C76:C79"/>
    <mergeCell ref="C80:C83"/>
    <mergeCell ref="C84:C87"/>
    <mergeCell ref="C88:C91"/>
    <mergeCell ref="C92:C95"/>
    <mergeCell ref="C96:C99"/>
    <mergeCell ref="C100:C103"/>
    <mergeCell ref="C104:C107"/>
    <mergeCell ref="C108:C111"/>
    <mergeCell ref="C112:C115"/>
    <mergeCell ref="J52:J59"/>
    <mergeCell ref="J60:J79"/>
    <mergeCell ref="J80:J87"/>
    <mergeCell ref="J100:J107"/>
    <mergeCell ref="J108:J115"/>
    <mergeCell ref="J116:J135"/>
    <mergeCell ref="K64:K67"/>
    <mergeCell ref="K68:K71"/>
    <mergeCell ref="K72:K75"/>
    <mergeCell ref="K76:K79"/>
    <mergeCell ref="K80:K83"/>
    <mergeCell ref="K84:K87"/>
    <mergeCell ref="K108:K111"/>
    <mergeCell ref="K112:K115"/>
    <mergeCell ref="K128:K131"/>
    <mergeCell ref="K132:K135"/>
    <mergeCell ref="C152:C155"/>
    <mergeCell ref="C156:C159"/>
    <mergeCell ref="C160:C163"/>
    <mergeCell ref="J136:J143"/>
    <mergeCell ref="J144:J155"/>
    <mergeCell ref="J156:J163"/>
    <mergeCell ref="D132:H132"/>
    <mergeCell ref="D133:H133"/>
    <mergeCell ref="D134:H134"/>
    <mergeCell ref="D135:H135"/>
    <mergeCell ref="D136:H136"/>
    <mergeCell ref="D137:H137"/>
    <mergeCell ref="D138:H138"/>
    <mergeCell ref="D139:H139"/>
    <mergeCell ref="C132:C135"/>
    <mergeCell ref="C136:C139"/>
    <mergeCell ref="C140:C143"/>
    <mergeCell ref="C144:C147"/>
    <mergeCell ref="C148:C151"/>
    <mergeCell ref="K152:K155"/>
    <mergeCell ref="K156:K159"/>
    <mergeCell ref="K160:K163"/>
    <mergeCell ref="L52:L55"/>
    <mergeCell ref="L56:L59"/>
    <mergeCell ref="L60:L63"/>
    <mergeCell ref="L64:L67"/>
    <mergeCell ref="L68:L71"/>
    <mergeCell ref="L72:L75"/>
    <mergeCell ref="L76:L79"/>
    <mergeCell ref="L80:L83"/>
    <mergeCell ref="L84:L87"/>
    <mergeCell ref="L128:L131"/>
    <mergeCell ref="L132:L135"/>
    <mergeCell ref="L136:L139"/>
    <mergeCell ref="L140:L143"/>
    <mergeCell ref="L144:L147"/>
    <mergeCell ref="L148:L151"/>
    <mergeCell ref="L152:L155"/>
    <mergeCell ref="L156:L159"/>
    <mergeCell ref="L160:L163"/>
    <mergeCell ref="K52:K55"/>
    <mergeCell ref="K56:K59"/>
    <mergeCell ref="K60:K63"/>
    <mergeCell ref="O116:P116"/>
    <mergeCell ref="M117:N117"/>
    <mergeCell ref="O117:P117"/>
    <mergeCell ref="M118:N118"/>
    <mergeCell ref="O118:P118"/>
    <mergeCell ref="M119:N119"/>
    <mergeCell ref="O119:P119"/>
    <mergeCell ref="M120:N120"/>
    <mergeCell ref="M121:N121"/>
  </mergeCells>
  <pageMargins left="0.23622047244094491" right="0.23622047244094491" top="0.19685039370078741" bottom="0.19685039370078741" header="0.31496062992125984" footer="0.31496062992125984"/>
  <pageSetup paperSize="8"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2023-05-29T07:15:03Z</cp:lastPrinted>
  <dcterms:created xsi:type="dcterms:W3CDTF">2022-09-29T13:14:00Z</dcterms:created>
  <dcterms:modified xsi:type="dcterms:W3CDTF">2023-05-31T12:51:38Z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1FD425AA34D94BC8A7ED18ADB5E64561</vt:lpwstr>
  </property>
  <property fmtid="{D5CDD505-2E9C-101B-9397-08002B2CF9AE}" pid="3" name="KSOProductBuildVer">
    <vt:lpwstr>1049-11.2.0.11537</vt:lpwstr>
  </property>
</Properties>
</file>