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1-22\2 — для проверки\"/>
    </mc:Choice>
  </mc:AlternateContent>
  <xr:revisionPtr revIDLastSave="0" documentId="13_ncr:1_{4C52B8DF-91D9-4C8E-B912-1C745124846A}" xr6:coauthVersionLast="47" xr6:coauthVersionMax="47" xr10:uidLastSave="{00000000-0000-0000-0000-000000000000}"/>
  <bookViews>
    <workbookView xWindow="-108" yWindow="-108" windowWidth="23256" windowHeight="12576" tabRatio="603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Лист1!$A$1:$V$163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4" i="1" l="1"/>
  <c r="L116" i="1"/>
  <c r="L100" i="1"/>
  <c r="L60" i="1"/>
  <c r="L32" i="1"/>
  <c r="L4" i="1"/>
  <c r="A144" i="1"/>
  <c r="A116" i="1"/>
  <c r="A88" i="1"/>
  <c r="A32" i="1"/>
  <c r="A60" i="1"/>
  <c r="Q3" i="1"/>
  <c r="R3" i="1"/>
  <c r="S3" i="1"/>
  <c r="T3" i="1"/>
  <c r="U3" i="1"/>
  <c r="V3" i="1"/>
  <c r="P3" i="1"/>
  <c r="O3" i="1"/>
</calcChain>
</file>

<file path=xl/sharedStrings.xml><?xml version="1.0" encoding="utf-8"?>
<sst xmlns="http://schemas.openxmlformats.org/spreadsheetml/2006/main" count="417" uniqueCount="89">
  <si>
    <t>ПОНЕДЕЛЬНИК</t>
  </si>
  <si>
    <t>9:00 - 10:35</t>
  </si>
  <si>
    <t>10:50 - 12:25</t>
  </si>
  <si>
    <t>12:40 - 14:15</t>
  </si>
  <si>
    <t>14:55 - 16:30</t>
  </si>
  <si>
    <t>16:45 - 18:20</t>
  </si>
  <si>
    <t>18:30 - 20:00</t>
  </si>
  <si>
    <t>20:05-21:30</t>
  </si>
  <si>
    <t>ВТОРНИК</t>
  </si>
  <si>
    <t>СРЕДА</t>
  </si>
  <si>
    <t>ЧЕТВЕРГ</t>
  </si>
  <si>
    <t>ПЯТНИЦА</t>
  </si>
  <si>
    <t>СУББОТА</t>
  </si>
  <si>
    <t>ЗЕ403</t>
  </si>
  <si>
    <t>ЗО201</t>
  </si>
  <si>
    <t>ЗИ501</t>
  </si>
  <si>
    <t>ЗИ502</t>
  </si>
  <si>
    <t>ЗИ503</t>
  </si>
  <si>
    <t>ЗР101</t>
  </si>
  <si>
    <t>ЗР401</t>
  </si>
  <si>
    <t>ЗР102</t>
  </si>
  <si>
    <t>2 семестр</t>
  </si>
  <si>
    <t>Математика 1: Дифференциальное исчисление</t>
  </si>
  <si>
    <t>Белкова А.Л.</t>
  </si>
  <si>
    <t>экзамен</t>
  </si>
  <si>
    <t>Математика 2: Линейная алгебра</t>
  </si>
  <si>
    <t>зачет</t>
  </si>
  <si>
    <t>дифф.зачет</t>
  </si>
  <si>
    <t>Егоренкова О.В.</t>
  </si>
  <si>
    <t>Философия</t>
  </si>
  <si>
    <t>Программирование на ЯВУ</t>
  </si>
  <si>
    <t>Дискретная математика и математическая логика</t>
  </si>
  <si>
    <t>Элективный курс по физической культуре и спорту</t>
  </si>
  <si>
    <t>Тихонов Р.Г.</t>
  </si>
  <si>
    <t>Иностранный язык</t>
  </si>
  <si>
    <t>Петрова И.О.</t>
  </si>
  <si>
    <t>нечетная</t>
  </si>
  <si>
    <t>Материаловедение и ТКМ</t>
  </si>
  <si>
    <t>Андрюшкин А.Ю.</t>
  </si>
  <si>
    <t>Инженерная и компьютерная графика</t>
  </si>
  <si>
    <t>Ракитская М.В.</t>
  </si>
  <si>
    <t xml:space="preserve">История </t>
  </si>
  <si>
    <t>Куракина Е.В.</t>
  </si>
  <si>
    <t>Макроэкономика</t>
  </si>
  <si>
    <t>Лукичев П.М.</t>
  </si>
  <si>
    <t>Абросимов С.Н.</t>
  </si>
  <si>
    <t>Борцова С.С.</t>
  </si>
  <si>
    <t>Лаптева А.В.</t>
  </si>
  <si>
    <t>Информационные системы в организации</t>
  </si>
  <si>
    <t>Башкатов А.С.</t>
  </si>
  <si>
    <t>Дунаевская М.А.</t>
  </si>
  <si>
    <t>3 семестр</t>
  </si>
  <si>
    <t>ЭКЗАМЕНАЦИОННО-ЛАБОРАТОРНАЯ СЕССИЯ №3 2021/2022 уч.г.</t>
  </si>
  <si>
    <t>дифф.зачет+КР</t>
  </si>
  <si>
    <t>лифф.зачет</t>
  </si>
  <si>
    <t xml:space="preserve">Экология </t>
  </si>
  <si>
    <t>Основы права</t>
  </si>
  <si>
    <t>Хвостов А.Б.</t>
  </si>
  <si>
    <t>ПЗ</t>
  </si>
  <si>
    <t>Математика 3: Интегральное исчисление</t>
  </si>
  <si>
    <t>лекция</t>
  </si>
  <si>
    <t>Физика</t>
  </si>
  <si>
    <t>Князева Т.Н.</t>
  </si>
  <si>
    <t>ЛЗ</t>
  </si>
  <si>
    <t xml:space="preserve">Введение в Internet-технологии </t>
  </si>
  <si>
    <t>Скулябина О.В.</t>
  </si>
  <si>
    <t>Седелкин В.А.</t>
  </si>
  <si>
    <t>Иванык А.О.</t>
  </si>
  <si>
    <t>Теоретическая механика</t>
  </si>
  <si>
    <t>Дмитриев Н.Н.</t>
  </si>
  <si>
    <t>Структуры и организация данных</t>
  </si>
  <si>
    <t>Палехова О.А.</t>
  </si>
  <si>
    <t>Ракова И.К.</t>
  </si>
  <si>
    <t>Культурология</t>
  </si>
  <si>
    <t>Клюев А.А.</t>
  </si>
  <si>
    <t>Бармина А.А.</t>
  </si>
  <si>
    <t>Основы PR-технологий</t>
  </si>
  <si>
    <t>Сорокина Е.В.</t>
  </si>
  <si>
    <t>Поведенческая экономика</t>
  </si>
  <si>
    <t>Политология</t>
  </si>
  <si>
    <t>Селентьева Д.О.</t>
  </si>
  <si>
    <t>Мировая экономика и международные отношения</t>
  </si>
  <si>
    <t>Щёголев Е.Н.</t>
  </si>
  <si>
    <t>Деньги, банки, кредит</t>
  </si>
  <si>
    <t>Черненко В.А.</t>
  </si>
  <si>
    <t xml:space="preserve">Экономика предприятия </t>
  </si>
  <si>
    <t>Григорьев М.Н.</t>
  </si>
  <si>
    <t>Деловые коммуникации</t>
  </si>
  <si>
    <t>Миловзорова М.Н.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</si>
</sst>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name val="Calibri"/>
      <family val="2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2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29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5" fillId="3" borderId="20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21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5" fillId="3" borderId="27" xfId="0" applyFont="1" applyFill="1" applyBorder="1" applyAlignment="1">
      <alignment vertical="center" wrapText="1"/>
    </xf>
    <xf numFmtId="0" fontId="5" fillId="2" borderId="32" xfId="0" applyFont="1" applyFill="1" applyBorder="1" applyAlignment="1">
      <alignment vertical="center" wrapText="1"/>
    </xf>
    <xf numFmtId="0" fontId="5" fillId="2" borderId="25" xfId="0" applyFont="1" applyFill="1" applyBorder="1" applyAlignment="1">
      <alignment vertical="center" wrapText="1"/>
    </xf>
    <xf numFmtId="0" fontId="5" fillId="2" borderId="33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35" xfId="0" applyFont="1" applyFill="1" applyBorder="1" applyAlignment="1">
      <alignment vertical="center" wrapText="1"/>
    </xf>
    <xf numFmtId="0" fontId="5" fillId="2" borderId="26" xfId="0" applyFont="1" applyFill="1" applyBorder="1" applyAlignment="1">
      <alignment vertical="center" wrapText="1"/>
    </xf>
    <xf numFmtId="0" fontId="5" fillId="3" borderId="16" xfId="0" applyFont="1" applyFill="1" applyBorder="1" applyAlignment="1">
      <alignment vertical="center" wrapText="1"/>
    </xf>
    <xf numFmtId="0" fontId="5" fillId="3" borderId="17" xfId="0" applyFont="1" applyFill="1" applyBorder="1" applyAlignment="1">
      <alignment vertical="center" wrapText="1"/>
    </xf>
    <xf numFmtId="0" fontId="5" fillId="2" borderId="21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vertical="center" wrapText="1"/>
    </xf>
    <xf numFmtId="0" fontId="5" fillId="2" borderId="19" xfId="0" applyFont="1" applyFill="1" applyBorder="1" applyAlignment="1">
      <alignment vertical="center" wrapText="1"/>
    </xf>
    <xf numFmtId="0" fontId="5" fillId="2" borderId="28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vertical="center" wrapText="1"/>
    </xf>
    <xf numFmtId="0" fontId="5" fillId="2" borderId="37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textRotation="90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vertical="center" wrapText="1"/>
    </xf>
    <xf numFmtId="0" fontId="5" fillId="3" borderId="33" xfId="0" applyFont="1" applyFill="1" applyBorder="1" applyAlignment="1">
      <alignment vertical="center" wrapText="1"/>
    </xf>
    <xf numFmtId="0" fontId="5" fillId="3" borderId="35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14" fontId="1" fillId="2" borderId="43" xfId="0" applyNumberFormat="1" applyFont="1" applyFill="1" applyBorder="1" applyAlignment="1">
      <alignment horizontal="center" vertical="center" textRotation="90" wrapText="1"/>
    </xf>
    <xf numFmtId="14" fontId="1" fillId="2" borderId="41" xfId="0" applyNumberFormat="1" applyFont="1" applyFill="1" applyBorder="1" applyAlignment="1">
      <alignment horizontal="center" vertical="center" textRotation="90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5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61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textRotation="90" wrapText="1"/>
    </xf>
    <xf numFmtId="0" fontId="1" fillId="2" borderId="45" xfId="0" applyFont="1" applyFill="1" applyBorder="1" applyAlignment="1">
      <alignment horizontal="center" vertical="center" textRotation="90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14" fontId="1" fillId="2" borderId="30" xfId="0" applyNumberFormat="1" applyFont="1" applyFill="1" applyBorder="1" applyAlignment="1">
      <alignment horizontal="center" vertical="center" textRotation="90" wrapText="1"/>
    </xf>
    <xf numFmtId="0" fontId="1" fillId="2" borderId="21" xfId="0" applyFont="1" applyFill="1" applyBorder="1" applyAlignment="1">
      <alignment horizontal="center" vertical="center" textRotation="90" wrapText="1"/>
    </xf>
    <xf numFmtId="0" fontId="1" fillId="2" borderId="60" xfId="0" applyFont="1" applyFill="1" applyBorder="1" applyAlignment="1">
      <alignment horizontal="center" vertical="center" wrapText="1"/>
    </xf>
    <xf numFmtId="0" fontId="1" fillId="2" borderId="67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64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textRotation="90" wrapText="1"/>
    </xf>
    <xf numFmtId="0" fontId="1" fillId="2" borderId="49" xfId="0" applyFont="1" applyFill="1" applyBorder="1" applyAlignment="1">
      <alignment horizontal="center" vertical="center" wrapText="1"/>
    </xf>
    <xf numFmtId="0" fontId="1" fillId="2" borderId="66" xfId="0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 wrapText="1"/>
    </xf>
    <xf numFmtId="14" fontId="1" fillId="2" borderId="50" xfId="0" applyNumberFormat="1" applyFont="1" applyFill="1" applyBorder="1" applyAlignment="1">
      <alignment horizontal="center" vertical="center" textRotation="90" wrapText="1"/>
    </xf>
    <xf numFmtId="0" fontId="1" fillId="2" borderId="17" xfId="0" applyFont="1" applyFill="1" applyBorder="1" applyAlignment="1">
      <alignment horizontal="center" vertical="center" textRotation="90" wrapText="1"/>
    </xf>
    <xf numFmtId="0" fontId="1" fillId="2" borderId="53" xfId="0" applyFont="1" applyFill="1" applyBorder="1" applyAlignment="1">
      <alignment horizontal="center" vertical="center" wrapText="1"/>
    </xf>
    <xf numFmtId="0" fontId="1" fillId="2" borderId="62" xfId="0" applyFont="1" applyFill="1" applyBorder="1" applyAlignment="1">
      <alignment horizontal="center" vertical="center" wrapText="1"/>
    </xf>
    <xf numFmtId="0" fontId="1" fillId="2" borderId="63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1" fillId="2" borderId="58" xfId="0" applyFont="1" applyFill="1" applyBorder="1" applyAlignment="1">
      <alignment horizontal="center" vertical="center" wrapText="1"/>
    </xf>
    <xf numFmtId="0" fontId="1" fillId="2" borderId="59" xfId="0" applyFont="1" applyFill="1" applyBorder="1" applyAlignment="1">
      <alignment horizontal="center" vertical="center" wrapText="1"/>
    </xf>
    <xf numFmtId="0" fontId="1" fillId="2" borderId="69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textRotation="90" wrapText="1"/>
    </xf>
    <xf numFmtId="0" fontId="1" fillId="2" borderId="40" xfId="0" applyFont="1" applyFill="1" applyBorder="1" applyAlignment="1">
      <alignment horizontal="center" vertical="center" textRotation="90" wrapText="1"/>
    </xf>
    <xf numFmtId="0" fontId="5" fillId="2" borderId="40" xfId="0" applyFont="1" applyFill="1" applyBorder="1" applyAlignment="1">
      <alignment horizontal="center" vertical="center" wrapText="1"/>
    </xf>
    <xf numFmtId="0" fontId="1" fillId="2" borderId="68" xfId="0" applyFont="1" applyFill="1" applyBorder="1" applyAlignment="1">
      <alignment horizontal="center" vertical="center" wrapText="1"/>
    </xf>
    <xf numFmtId="14" fontId="1" fillId="2" borderId="21" xfId="0" applyNumberFormat="1" applyFont="1" applyFill="1" applyBorder="1" applyAlignment="1">
      <alignment horizontal="center" vertical="center" textRotation="90" wrapText="1"/>
    </xf>
    <xf numFmtId="0" fontId="1" fillId="2" borderId="51" xfId="0" applyFont="1" applyFill="1" applyBorder="1" applyAlignment="1">
      <alignment horizontal="center" vertical="center" textRotation="90" wrapText="1"/>
    </xf>
    <xf numFmtId="14" fontId="1" fillId="2" borderId="44" xfId="0" applyNumberFormat="1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64"/>
  <sheetViews>
    <sheetView tabSelected="1" view="pageBreakPreview" topLeftCell="F46" zoomScale="50" zoomScaleNormal="70" zoomScaleSheetLayoutView="50" workbookViewId="0">
      <selection activeCell="R65" sqref="R65"/>
    </sheetView>
  </sheetViews>
  <sheetFormatPr defaultColWidth="9.109375" defaultRowHeight="13.8" x14ac:dyDescent="0.25"/>
  <cols>
    <col min="1" max="1" width="5.5546875" style="2" customWidth="1"/>
    <col min="2" max="2" width="5.109375" style="2" customWidth="1"/>
    <col min="3" max="3" width="9.109375" style="2"/>
    <col min="4" max="4" width="26" style="2" customWidth="1"/>
    <col min="5" max="5" width="26.109375" style="2" customWidth="1"/>
    <col min="6" max="6" width="25.109375" style="2" customWidth="1"/>
    <col min="7" max="7" width="24.88671875" style="2" customWidth="1"/>
    <col min="8" max="8" width="23.88671875" style="2" bestFit="1" customWidth="1"/>
    <col min="9" max="9" width="21.109375" style="2" customWidth="1"/>
    <col min="10" max="10" width="25" style="2" customWidth="1"/>
    <col min="11" max="11" width="23.6640625" style="2" customWidth="1"/>
    <col min="12" max="12" width="6" style="2" customWidth="1"/>
    <col min="13" max="13" width="5.109375" style="2" customWidth="1"/>
    <col min="14" max="14" width="9.109375" style="2"/>
    <col min="15" max="19" width="25.6640625" style="2" customWidth="1"/>
    <col min="20" max="20" width="23.109375" style="2" customWidth="1"/>
    <col min="21" max="21" width="22.44140625" style="2" customWidth="1"/>
    <col min="22" max="22" width="21.44140625" style="2" customWidth="1"/>
    <col min="23" max="16384" width="9.109375" style="3"/>
  </cols>
  <sheetData>
    <row r="1" spans="1:27" ht="40.5" customHeight="1" thickBot="1" x14ac:dyDescent="0.3">
      <c r="A1" s="148" t="s">
        <v>52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50"/>
      <c r="W1" s="4"/>
      <c r="X1" s="4"/>
      <c r="Y1" s="4"/>
      <c r="Z1" s="4"/>
      <c r="AA1" s="4"/>
    </row>
    <row r="2" spans="1:27" ht="15.75" customHeight="1" x14ac:dyDescent="0.25">
      <c r="A2" s="114" t="s">
        <v>36</v>
      </c>
      <c r="B2" s="155"/>
      <c r="C2" s="156"/>
      <c r="D2" s="151" t="s">
        <v>21</v>
      </c>
      <c r="E2" s="152"/>
      <c r="F2" s="152"/>
      <c r="G2" s="152"/>
      <c r="H2" s="152"/>
      <c r="I2" s="152"/>
      <c r="J2" s="152"/>
      <c r="K2" s="153"/>
      <c r="L2" s="114" t="s">
        <v>36</v>
      </c>
      <c r="M2" s="155"/>
      <c r="N2" s="156"/>
      <c r="O2" s="151" t="s">
        <v>51</v>
      </c>
      <c r="P2" s="152"/>
      <c r="Q2" s="152"/>
      <c r="R2" s="152"/>
      <c r="S2" s="152"/>
      <c r="T2" s="152"/>
      <c r="U2" s="152"/>
      <c r="V2" s="153"/>
    </row>
    <row r="3" spans="1:27" ht="15.75" customHeight="1" thickBot="1" x14ac:dyDescent="0.3">
      <c r="A3" s="115"/>
      <c r="B3" s="157"/>
      <c r="C3" s="158"/>
      <c r="D3" s="6" t="s">
        <v>13</v>
      </c>
      <c r="E3" s="7" t="s">
        <v>14</v>
      </c>
      <c r="F3" s="7" t="s">
        <v>15</v>
      </c>
      <c r="G3" s="7" t="s">
        <v>16</v>
      </c>
      <c r="H3" s="7" t="s">
        <v>17</v>
      </c>
      <c r="I3" s="7" t="s">
        <v>18</v>
      </c>
      <c r="J3" s="7" t="s">
        <v>20</v>
      </c>
      <c r="K3" s="5" t="s">
        <v>19</v>
      </c>
      <c r="L3" s="115"/>
      <c r="M3" s="157"/>
      <c r="N3" s="158"/>
      <c r="O3" s="7" t="str">
        <f>D3</f>
        <v>ЗЕ403</v>
      </c>
      <c r="P3" s="7" t="str">
        <f>E3</f>
        <v>ЗО201</v>
      </c>
      <c r="Q3" s="7" t="str">
        <f t="shared" ref="Q3:V3" si="0">F3</f>
        <v>ЗИ501</v>
      </c>
      <c r="R3" s="7" t="str">
        <f t="shared" si="0"/>
        <v>ЗИ502</v>
      </c>
      <c r="S3" s="7" t="str">
        <f t="shared" si="0"/>
        <v>ЗИ503</v>
      </c>
      <c r="T3" s="7" t="str">
        <f t="shared" si="0"/>
        <v>ЗР101</v>
      </c>
      <c r="U3" s="7" t="str">
        <f t="shared" si="0"/>
        <v>ЗР102</v>
      </c>
      <c r="V3" s="7" t="str">
        <f t="shared" si="0"/>
        <v>ЗР401</v>
      </c>
    </row>
    <row r="4" spans="1:27" ht="15.75" customHeight="1" x14ac:dyDescent="0.25">
      <c r="A4" s="108">
        <v>44494</v>
      </c>
      <c r="B4" s="114">
        <v>1</v>
      </c>
      <c r="C4" s="116" t="s">
        <v>1</v>
      </c>
      <c r="D4" s="8"/>
      <c r="E4" s="9"/>
      <c r="F4" s="9"/>
      <c r="G4" s="9"/>
      <c r="H4" s="10"/>
      <c r="I4" s="118"/>
      <c r="J4" s="87"/>
      <c r="K4" s="119"/>
      <c r="L4" s="108">
        <f>A4+14</f>
        <v>44508</v>
      </c>
      <c r="M4" s="114">
        <v>1</v>
      </c>
      <c r="N4" s="116" t="s">
        <v>1</v>
      </c>
      <c r="O4" s="86" t="s">
        <v>61</v>
      </c>
      <c r="P4" s="87"/>
      <c r="Q4" s="87"/>
      <c r="R4" s="87"/>
      <c r="S4" s="88"/>
      <c r="T4" s="118"/>
      <c r="U4" s="87"/>
      <c r="V4" s="119"/>
    </row>
    <row r="5" spans="1:27" ht="15.75" customHeight="1" x14ac:dyDescent="0.25">
      <c r="A5" s="109"/>
      <c r="B5" s="115"/>
      <c r="C5" s="117"/>
      <c r="D5" s="11"/>
      <c r="E5" s="12"/>
      <c r="F5" s="12"/>
      <c r="G5" s="12"/>
      <c r="H5" s="13"/>
      <c r="I5" s="98"/>
      <c r="J5" s="90"/>
      <c r="K5" s="99"/>
      <c r="L5" s="109"/>
      <c r="M5" s="115"/>
      <c r="N5" s="117"/>
      <c r="O5" s="89" t="s">
        <v>62</v>
      </c>
      <c r="P5" s="90"/>
      <c r="Q5" s="90"/>
      <c r="R5" s="90"/>
      <c r="S5" s="91"/>
      <c r="T5" s="98"/>
      <c r="U5" s="90"/>
      <c r="V5" s="99"/>
    </row>
    <row r="6" spans="1:27" ht="15.75" customHeight="1" x14ac:dyDescent="0.25">
      <c r="A6" s="109"/>
      <c r="B6" s="115"/>
      <c r="C6" s="117"/>
      <c r="D6" s="11"/>
      <c r="E6" s="12"/>
      <c r="F6" s="12"/>
      <c r="G6" s="12"/>
      <c r="H6" s="13"/>
      <c r="I6" s="98"/>
      <c r="J6" s="90"/>
      <c r="K6" s="99"/>
      <c r="L6" s="109"/>
      <c r="M6" s="115"/>
      <c r="N6" s="117"/>
      <c r="O6" s="89" t="s">
        <v>60</v>
      </c>
      <c r="P6" s="90"/>
      <c r="Q6" s="90"/>
      <c r="R6" s="90"/>
      <c r="S6" s="91"/>
      <c r="T6" s="98"/>
      <c r="U6" s="90"/>
      <c r="V6" s="99"/>
    </row>
    <row r="7" spans="1:27" ht="15.75" customHeight="1" x14ac:dyDescent="0.25">
      <c r="A7" s="109"/>
      <c r="B7" s="115"/>
      <c r="C7" s="117"/>
      <c r="D7" s="14"/>
      <c r="E7" s="15"/>
      <c r="F7" s="15"/>
      <c r="G7" s="15"/>
      <c r="H7" s="16"/>
      <c r="I7" s="101"/>
      <c r="J7" s="96"/>
      <c r="K7" s="107"/>
      <c r="L7" s="109"/>
      <c r="M7" s="115"/>
      <c r="N7" s="117"/>
      <c r="O7" s="89"/>
      <c r="P7" s="90"/>
      <c r="Q7" s="90"/>
      <c r="R7" s="90"/>
      <c r="S7" s="91"/>
      <c r="T7" s="101"/>
      <c r="U7" s="96"/>
      <c r="V7" s="107"/>
    </row>
    <row r="8" spans="1:27" ht="15.75" customHeight="1" x14ac:dyDescent="0.25">
      <c r="A8" s="109"/>
      <c r="B8" s="120">
        <v>2</v>
      </c>
      <c r="C8" s="117" t="s">
        <v>2</v>
      </c>
      <c r="D8" s="11"/>
      <c r="E8" s="12"/>
      <c r="F8" s="12"/>
      <c r="G8" s="12"/>
      <c r="H8" s="17"/>
      <c r="I8" s="100"/>
      <c r="J8" s="93"/>
      <c r="K8" s="105"/>
      <c r="L8" s="109"/>
      <c r="M8" s="120">
        <v>2</v>
      </c>
      <c r="N8" s="117" t="s">
        <v>2</v>
      </c>
      <c r="O8" s="92" t="s">
        <v>61</v>
      </c>
      <c r="P8" s="93"/>
      <c r="Q8" s="93"/>
      <c r="R8" s="93"/>
      <c r="S8" s="94"/>
      <c r="T8" s="100" t="s">
        <v>87</v>
      </c>
      <c r="U8" s="93"/>
      <c r="V8" s="105"/>
    </row>
    <row r="9" spans="1:27" ht="15.75" customHeight="1" x14ac:dyDescent="0.25">
      <c r="A9" s="109"/>
      <c r="B9" s="115"/>
      <c r="C9" s="117"/>
      <c r="D9" s="11"/>
      <c r="E9" s="12"/>
      <c r="F9" s="12"/>
      <c r="G9" s="12"/>
      <c r="H9" s="13"/>
      <c r="I9" s="98"/>
      <c r="J9" s="90"/>
      <c r="K9" s="99"/>
      <c r="L9" s="109"/>
      <c r="M9" s="115"/>
      <c r="N9" s="117"/>
      <c r="O9" s="89" t="s">
        <v>62</v>
      </c>
      <c r="P9" s="90"/>
      <c r="Q9" s="90"/>
      <c r="R9" s="90"/>
      <c r="S9" s="91"/>
      <c r="T9" s="98" t="s">
        <v>88</v>
      </c>
      <c r="U9" s="90"/>
      <c r="V9" s="99"/>
    </row>
    <row r="10" spans="1:27" ht="15.75" customHeight="1" x14ac:dyDescent="0.25">
      <c r="A10" s="109"/>
      <c r="B10" s="115"/>
      <c r="C10" s="117"/>
      <c r="D10" s="11"/>
      <c r="E10" s="12"/>
      <c r="F10" s="12"/>
      <c r="G10" s="12"/>
      <c r="H10" s="13"/>
      <c r="I10" s="98"/>
      <c r="J10" s="90"/>
      <c r="K10" s="99"/>
      <c r="L10" s="109"/>
      <c r="M10" s="115"/>
      <c r="N10" s="117"/>
      <c r="O10" s="89" t="s">
        <v>60</v>
      </c>
      <c r="P10" s="90"/>
      <c r="Q10" s="90"/>
      <c r="R10" s="90"/>
      <c r="S10" s="91"/>
      <c r="T10" s="98" t="s">
        <v>60</v>
      </c>
      <c r="U10" s="90"/>
      <c r="V10" s="99"/>
    </row>
    <row r="11" spans="1:27" ht="15.75" customHeight="1" x14ac:dyDescent="0.25">
      <c r="A11" s="109"/>
      <c r="B11" s="121"/>
      <c r="C11" s="117"/>
      <c r="D11" s="14"/>
      <c r="E11" s="15"/>
      <c r="F11" s="15"/>
      <c r="G11" s="15"/>
      <c r="H11" s="16"/>
      <c r="I11" s="101"/>
      <c r="J11" s="96"/>
      <c r="K11" s="107"/>
      <c r="L11" s="109"/>
      <c r="M11" s="121"/>
      <c r="N11" s="117"/>
      <c r="O11" s="89"/>
      <c r="P11" s="90"/>
      <c r="Q11" s="90"/>
      <c r="R11" s="90"/>
      <c r="S11" s="91"/>
      <c r="T11" s="101"/>
      <c r="U11" s="96"/>
      <c r="V11" s="107"/>
    </row>
    <row r="12" spans="1:27" ht="15.75" customHeight="1" x14ac:dyDescent="0.25">
      <c r="A12" s="109"/>
      <c r="B12" s="110">
        <v>3</v>
      </c>
      <c r="C12" s="113" t="s">
        <v>3</v>
      </c>
      <c r="D12" s="18"/>
      <c r="E12" s="19"/>
      <c r="F12" s="20"/>
      <c r="G12" s="20"/>
      <c r="H12" s="21"/>
      <c r="I12" s="100"/>
      <c r="J12" s="93"/>
      <c r="K12" s="105"/>
      <c r="L12" s="109"/>
      <c r="M12" s="110">
        <v>3</v>
      </c>
      <c r="N12" s="113" t="s">
        <v>3</v>
      </c>
      <c r="O12" s="92" t="s">
        <v>61</v>
      </c>
      <c r="P12" s="93"/>
      <c r="Q12" s="93"/>
      <c r="R12" s="93"/>
      <c r="S12" s="94"/>
      <c r="T12" s="100" t="s">
        <v>87</v>
      </c>
      <c r="U12" s="93"/>
      <c r="V12" s="105"/>
    </row>
    <row r="13" spans="1:27" ht="15.75" customHeight="1" x14ac:dyDescent="0.25">
      <c r="A13" s="109"/>
      <c r="B13" s="111"/>
      <c r="C13" s="113"/>
      <c r="D13" s="22"/>
      <c r="E13" s="20"/>
      <c r="F13" s="20"/>
      <c r="G13" s="20"/>
      <c r="H13" s="21"/>
      <c r="I13" s="98"/>
      <c r="J13" s="90"/>
      <c r="K13" s="99"/>
      <c r="L13" s="109"/>
      <c r="M13" s="111"/>
      <c r="N13" s="113"/>
      <c r="O13" s="89" t="s">
        <v>62</v>
      </c>
      <c r="P13" s="90"/>
      <c r="Q13" s="90"/>
      <c r="R13" s="90"/>
      <c r="S13" s="91"/>
      <c r="T13" s="98" t="s">
        <v>88</v>
      </c>
      <c r="U13" s="90"/>
      <c r="V13" s="99"/>
    </row>
    <row r="14" spans="1:27" ht="15.75" customHeight="1" x14ac:dyDescent="0.25">
      <c r="A14" s="109"/>
      <c r="B14" s="111"/>
      <c r="C14" s="113"/>
      <c r="D14" s="22"/>
      <c r="E14" s="20"/>
      <c r="F14" s="20"/>
      <c r="G14" s="20"/>
      <c r="H14" s="21"/>
      <c r="I14" s="98"/>
      <c r="J14" s="90"/>
      <c r="K14" s="99"/>
      <c r="L14" s="109"/>
      <c r="M14" s="111"/>
      <c r="N14" s="113"/>
      <c r="O14" s="89" t="s">
        <v>58</v>
      </c>
      <c r="P14" s="90"/>
      <c r="Q14" s="90"/>
      <c r="R14" s="90"/>
      <c r="S14" s="91"/>
      <c r="T14" s="98" t="s">
        <v>58</v>
      </c>
      <c r="U14" s="90"/>
      <c r="V14" s="99"/>
    </row>
    <row r="15" spans="1:27" ht="15.75" customHeight="1" x14ac:dyDescent="0.25">
      <c r="A15" s="109"/>
      <c r="B15" s="112"/>
      <c r="C15" s="113"/>
      <c r="D15" s="23"/>
      <c r="E15" s="24"/>
      <c r="F15" s="24"/>
      <c r="G15" s="24"/>
      <c r="H15" s="25"/>
      <c r="I15" s="101"/>
      <c r="J15" s="96"/>
      <c r="K15" s="107"/>
      <c r="L15" s="109"/>
      <c r="M15" s="112"/>
      <c r="N15" s="113"/>
      <c r="O15" s="89"/>
      <c r="P15" s="90"/>
      <c r="Q15" s="90"/>
      <c r="R15" s="90"/>
      <c r="S15" s="91"/>
      <c r="T15" s="101"/>
      <c r="U15" s="96"/>
      <c r="V15" s="107"/>
    </row>
    <row r="16" spans="1:27" ht="54.6" thickBot="1" x14ac:dyDescent="0.3">
      <c r="A16" s="109"/>
      <c r="B16" s="120">
        <v>4</v>
      </c>
      <c r="C16" s="117" t="s">
        <v>4</v>
      </c>
      <c r="D16" s="18" t="s">
        <v>39</v>
      </c>
      <c r="E16" s="26"/>
      <c r="F16" s="27"/>
      <c r="G16" s="26"/>
      <c r="H16" s="17"/>
      <c r="I16" s="100" t="s">
        <v>41</v>
      </c>
      <c r="J16" s="93"/>
      <c r="K16" s="105"/>
      <c r="L16" s="109"/>
      <c r="M16" s="128">
        <v>4</v>
      </c>
      <c r="N16" s="154" t="s">
        <v>4</v>
      </c>
      <c r="O16" s="92" t="s">
        <v>61</v>
      </c>
      <c r="P16" s="93"/>
      <c r="Q16" s="93"/>
      <c r="R16" s="93"/>
      <c r="S16" s="94"/>
      <c r="T16" s="100" t="s">
        <v>87</v>
      </c>
      <c r="U16" s="93"/>
      <c r="V16" s="105"/>
    </row>
    <row r="17" spans="1:22" ht="15.75" customHeight="1" thickBot="1" x14ac:dyDescent="0.3">
      <c r="A17" s="109"/>
      <c r="B17" s="115"/>
      <c r="C17" s="117"/>
      <c r="D17" s="22" t="s">
        <v>40</v>
      </c>
      <c r="E17" s="12"/>
      <c r="F17" s="28"/>
      <c r="G17" s="12"/>
      <c r="H17" s="28"/>
      <c r="I17" s="98" t="s">
        <v>28</v>
      </c>
      <c r="J17" s="90"/>
      <c r="K17" s="99"/>
      <c r="L17" s="109"/>
      <c r="M17" s="124"/>
      <c r="N17" s="126"/>
      <c r="O17" s="89" t="s">
        <v>62</v>
      </c>
      <c r="P17" s="90"/>
      <c r="Q17" s="90"/>
      <c r="R17" s="90"/>
      <c r="S17" s="91"/>
      <c r="T17" s="98" t="s">
        <v>88</v>
      </c>
      <c r="U17" s="90"/>
      <c r="V17" s="99"/>
    </row>
    <row r="18" spans="1:22" ht="15.75" customHeight="1" thickBot="1" x14ac:dyDescent="0.3">
      <c r="A18" s="109"/>
      <c r="B18" s="115"/>
      <c r="C18" s="117"/>
      <c r="D18" s="22" t="s">
        <v>27</v>
      </c>
      <c r="E18" s="12"/>
      <c r="F18" s="28"/>
      <c r="G18" s="12"/>
      <c r="H18" s="13"/>
      <c r="I18" s="98" t="s">
        <v>24</v>
      </c>
      <c r="J18" s="90"/>
      <c r="K18" s="99"/>
      <c r="L18" s="109"/>
      <c r="M18" s="124"/>
      <c r="N18" s="126"/>
      <c r="O18" s="89" t="s">
        <v>58</v>
      </c>
      <c r="P18" s="90"/>
      <c r="Q18" s="90"/>
      <c r="R18" s="90"/>
      <c r="S18" s="91"/>
      <c r="T18" s="98" t="s">
        <v>58</v>
      </c>
      <c r="U18" s="90"/>
      <c r="V18" s="99"/>
    </row>
    <row r="19" spans="1:22" ht="15" customHeight="1" x14ac:dyDescent="0.25">
      <c r="A19" s="109"/>
      <c r="B19" s="115"/>
      <c r="C19" s="117"/>
      <c r="D19" s="22"/>
      <c r="E19" s="12"/>
      <c r="F19" s="28"/>
      <c r="G19" s="12"/>
      <c r="H19" s="16"/>
      <c r="I19" s="98"/>
      <c r="J19" s="90"/>
      <c r="K19" s="99"/>
      <c r="L19" s="109"/>
      <c r="M19" s="124"/>
      <c r="N19" s="127"/>
      <c r="O19" s="95"/>
      <c r="P19" s="96"/>
      <c r="Q19" s="96"/>
      <c r="R19" s="96"/>
      <c r="S19" s="97"/>
      <c r="T19" s="98"/>
      <c r="U19" s="90"/>
      <c r="V19" s="99"/>
    </row>
    <row r="20" spans="1:22" ht="31.95" customHeight="1" thickBot="1" x14ac:dyDescent="0.3">
      <c r="A20" s="109"/>
      <c r="B20" s="120">
        <v>5</v>
      </c>
      <c r="C20" s="117" t="s">
        <v>5</v>
      </c>
      <c r="D20" s="18" t="s">
        <v>39</v>
      </c>
      <c r="E20" s="26"/>
      <c r="F20" s="17"/>
      <c r="G20" s="26"/>
      <c r="H20" s="17"/>
      <c r="I20" s="100" t="s">
        <v>41</v>
      </c>
      <c r="J20" s="93"/>
      <c r="K20" s="105"/>
      <c r="L20" s="109"/>
      <c r="M20" s="128">
        <v>5</v>
      </c>
      <c r="N20" s="125" t="s">
        <v>5</v>
      </c>
      <c r="O20" s="29"/>
      <c r="P20" s="30"/>
      <c r="Q20" s="160"/>
      <c r="R20" s="161"/>
      <c r="S20" s="162"/>
      <c r="T20" s="31"/>
      <c r="U20" s="31"/>
      <c r="V20" s="32"/>
    </row>
    <row r="21" spans="1:22" ht="16.2" customHeight="1" thickBot="1" x14ac:dyDescent="0.3">
      <c r="A21" s="109"/>
      <c r="B21" s="115"/>
      <c r="C21" s="117"/>
      <c r="D21" s="22" t="s">
        <v>40</v>
      </c>
      <c r="E21" s="12"/>
      <c r="F21" s="13"/>
      <c r="G21" s="12"/>
      <c r="H21" s="13"/>
      <c r="I21" s="98" t="s">
        <v>28</v>
      </c>
      <c r="J21" s="90"/>
      <c r="K21" s="99"/>
      <c r="L21" s="109"/>
      <c r="M21" s="124"/>
      <c r="N21" s="126"/>
      <c r="O21" s="33"/>
      <c r="P21" s="34"/>
      <c r="Q21" s="163"/>
      <c r="R21" s="164"/>
      <c r="S21" s="165"/>
      <c r="T21" s="35"/>
      <c r="U21" s="35"/>
      <c r="V21" s="36"/>
    </row>
    <row r="22" spans="1:22" ht="15.75" customHeight="1" thickBot="1" x14ac:dyDescent="0.3">
      <c r="A22" s="122" t="s">
        <v>0</v>
      </c>
      <c r="B22" s="115"/>
      <c r="C22" s="117"/>
      <c r="D22" s="22" t="s">
        <v>27</v>
      </c>
      <c r="E22" s="12"/>
      <c r="F22" s="13"/>
      <c r="G22" s="12"/>
      <c r="H22" s="13"/>
      <c r="I22" s="98" t="s">
        <v>24</v>
      </c>
      <c r="J22" s="90"/>
      <c r="K22" s="99"/>
      <c r="L22" s="122" t="s">
        <v>0</v>
      </c>
      <c r="M22" s="124"/>
      <c r="N22" s="126"/>
      <c r="O22" s="33"/>
      <c r="P22" s="34"/>
      <c r="Q22" s="163"/>
      <c r="R22" s="164"/>
      <c r="S22" s="165"/>
      <c r="T22" s="35"/>
      <c r="U22" s="35"/>
      <c r="V22" s="36"/>
    </row>
    <row r="23" spans="1:22" ht="15" customHeight="1" x14ac:dyDescent="0.25">
      <c r="A23" s="122"/>
      <c r="B23" s="121"/>
      <c r="C23" s="117"/>
      <c r="D23" s="23"/>
      <c r="E23" s="15"/>
      <c r="F23" s="16"/>
      <c r="G23" s="15"/>
      <c r="H23" s="16"/>
      <c r="I23" s="101"/>
      <c r="J23" s="96"/>
      <c r="K23" s="107"/>
      <c r="L23" s="122"/>
      <c r="M23" s="143"/>
      <c r="N23" s="127"/>
      <c r="O23" s="37"/>
      <c r="P23" s="38"/>
      <c r="Q23" s="166"/>
      <c r="R23" s="167"/>
      <c r="S23" s="168"/>
      <c r="T23" s="39"/>
      <c r="U23" s="39"/>
      <c r="V23" s="40"/>
    </row>
    <row r="24" spans="1:22" ht="54.75" customHeight="1" thickBot="1" x14ac:dyDescent="0.3">
      <c r="A24" s="122"/>
      <c r="B24" s="115">
        <v>6</v>
      </c>
      <c r="C24" s="117" t="s">
        <v>6</v>
      </c>
      <c r="D24" s="92" t="s">
        <v>34</v>
      </c>
      <c r="E24" s="94"/>
      <c r="F24" s="100" t="s">
        <v>34</v>
      </c>
      <c r="G24" s="93"/>
      <c r="H24" s="94"/>
      <c r="I24" s="100"/>
      <c r="J24" s="93"/>
      <c r="K24" s="105"/>
      <c r="L24" s="122"/>
      <c r="M24" s="124">
        <v>6</v>
      </c>
      <c r="N24" s="125" t="s">
        <v>6</v>
      </c>
      <c r="O24" s="41"/>
      <c r="P24" s="42"/>
      <c r="Q24" s="100" t="s">
        <v>30</v>
      </c>
      <c r="R24" s="93"/>
      <c r="S24" s="94"/>
      <c r="T24" s="100" t="s">
        <v>85</v>
      </c>
      <c r="U24" s="93"/>
      <c r="V24" s="105"/>
    </row>
    <row r="25" spans="1:22" ht="15.75" customHeight="1" thickBot="1" x14ac:dyDescent="0.3">
      <c r="A25" s="122"/>
      <c r="B25" s="115"/>
      <c r="C25" s="117"/>
      <c r="D25" s="89" t="s">
        <v>50</v>
      </c>
      <c r="E25" s="91"/>
      <c r="F25" s="98" t="s">
        <v>47</v>
      </c>
      <c r="G25" s="90"/>
      <c r="H25" s="91"/>
      <c r="I25" s="98"/>
      <c r="J25" s="90"/>
      <c r="K25" s="99"/>
      <c r="L25" s="122"/>
      <c r="M25" s="124"/>
      <c r="N25" s="126"/>
      <c r="O25" s="43"/>
      <c r="P25" s="44"/>
      <c r="Q25" s="98" t="s">
        <v>72</v>
      </c>
      <c r="R25" s="90"/>
      <c r="S25" s="91"/>
      <c r="T25" s="98" t="s">
        <v>86</v>
      </c>
      <c r="U25" s="90"/>
      <c r="V25" s="99"/>
    </row>
    <row r="26" spans="1:22" ht="15.75" customHeight="1" thickBot="1" x14ac:dyDescent="0.3">
      <c r="A26" s="122"/>
      <c r="B26" s="115"/>
      <c r="C26" s="117"/>
      <c r="D26" s="89" t="s">
        <v>27</v>
      </c>
      <c r="E26" s="91"/>
      <c r="F26" s="98" t="s">
        <v>27</v>
      </c>
      <c r="G26" s="90"/>
      <c r="H26" s="91"/>
      <c r="I26" s="98"/>
      <c r="J26" s="90"/>
      <c r="K26" s="99"/>
      <c r="L26" s="122"/>
      <c r="M26" s="124"/>
      <c r="N26" s="126"/>
      <c r="O26" s="43"/>
      <c r="P26" s="44"/>
      <c r="Q26" s="98" t="s">
        <v>60</v>
      </c>
      <c r="R26" s="90"/>
      <c r="S26" s="91"/>
      <c r="T26" s="98" t="s">
        <v>60</v>
      </c>
      <c r="U26" s="90"/>
      <c r="V26" s="99"/>
    </row>
    <row r="27" spans="1:22" ht="15" customHeight="1" x14ac:dyDescent="0.25">
      <c r="A27" s="122"/>
      <c r="B27" s="121"/>
      <c r="C27" s="117"/>
      <c r="D27" s="95"/>
      <c r="E27" s="97"/>
      <c r="F27" s="101"/>
      <c r="G27" s="96"/>
      <c r="H27" s="97"/>
      <c r="I27" s="101"/>
      <c r="J27" s="96"/>
      <c r="K27" s="107"/>
      <c r="L27" s="122"/>
      <c r="M27" s="143"/>
      <c r="N27" s="127"/>
      <c r="O27" s="45"/>
      <c r="P27" s="46"/>
      <c r="Q27" s="101"/>
      <c r="R27" s="96"/>
      <c r="S27" s="97"/>
      <c r="T27" s="101"/>
      <c r="U27" s="96"/>
      <c r="V27" s="107"/>
    </row>
    <row r="28" spans="1:22" ht="16.2" customHeight="1" thickBot="1" x14ac:dyDescent="0.3">
      <c r="A28" s="122"/>
      <c r="B28" s="115">
        <v>7</v>
      </c>
      <c r="C28" s="117" t="s">
        <v>7</v>
      </c>
      <c r="D28" s="92" t="s">
        <v>34</v>
      </c>
      <c r="E28" s="94"/>
      <c r="F28" s="100" t="s">
        <v>34</v>
      </c>
      <c r="G28" s="93"/>
      <c r="H28" s="94"/>
      <c r="I28" s="100"/>
      <c r="J28" s="93"/>
      <c r="K28" s="105"/>
      <c r="L28" s="122"/>
      <c r="M28" s="124">
        <v>7</v>
      </c>
      <c r="N28" s="125" t="s">
        <v>7</v>
      </c>
      <c r="O28" s="92" t="s">
        <v>34</v>
      </c>
      <c r="P28" s="93"/>
      <c r="Q28" s="93"/>
      <c r="R28" s="93"/>
      <c r="S28" s="94"/>
      <c r="T28" s="35"/>
      <c r="U28" s="35"/>
      <c r="V28" s="36"/>
    </row>
    <row r="29" spans="1:22" ht="15.75" customHeight="1" thickBot="1" x14ac:dyDescent="0.3">
      <c r="A29" s="122"/>
      <c r="B29" s="115"/>
      <c r="C29" s="117"/>
      <c r="D29" s="89" t="s">
        <v>50</v>
      </c>
      <c r="E29" s="91"/>
      <c r="F29" s="98" t="s">
        <v>47</v>
      </c>
      <c r="G29" s="90"/>
      <c r="H29" s="91"/>
      <c r="I29" s="98"/>
      <c r="J29" s="90"/>
      <c r="K29" s="99"/>
      <c r="L29" s="122"/>
      <c r="M29" s="124"/>
      <c r="N29" s="126"/>
      <c r="O29" s="89" t="s">
        <v>35</v>
      </c>
      <c r="P29" s="90"/>
      <c r="Q29" s="90"/>
      <c r="R29" s="90"/>
      <c r="S29" s="91"/>
      <c r="T29" s="35"/>
      <c r="U29" s="35"/>
      <c r="V29" s="36"/>
    </row>
    <row r="30" spans="1:22" ht="15.75" customHeight="1" thickBot="1" x14ac:dyDescent="0.3">
      <c r="A30" s="122"/>
      <c r="B30" s="115"/>
      <c r="C30" s="117"/>
      <c r="D30" s="89" t="s">
        <v>27</v>
      </c>
      <c r="E30" s="91"/>
      <c r="F30" s="98" t="s">
        <v>27</v>
      </c>
      <c r="G30" s="90"/>
      <c r="H30" s="91"/>
      <c r="I30" s="98"/>
      <c r="J30" s="90"/>
      <c r="K30" s="99"/>
      <c r="L30" s="122"/>
      <c r="M30" s="124"/>
      <c r="N30" s="126"/>
      <c r="O30" s="89" t="s">
        <v>58</v>
      </c>
      <c r="P30" s="90"/>
      <c r="Q30" s="90"/>
      <c r="R30" s="90"/>
      <c r="S30" s="91"/>
      <c r="T30" s="35"/>
      <c r="U30" s="35"/>
      <c r="V30" s="36"/>
    </row>
    <row r="31" spans="1:22" ht="15" customHeight="1" thickBot="1" x14ac:dyDescent="0.3">
      <c r="A31" s="123"/>
      <c r="B31" s="129"/>
      <c r="C31" s="134"/>
      <c r="D31" s="171"/>
      <c r="E31" s="104"/>
      <c r="F31" s="102"/>
      <c r="G31" s="103"/>
      <c r="H31" s="104"/>
      <c r="I31" s="102"/>
      <c r="J31" s="103"/>
      <c r="K31" s="106"/>
      <c r="L31" s="123"/>
      <c r="M31" s="125"/>
      <c r="N31" s="126"/>
      <c r="O31" s="171"/>
      <c r="P31" s="103"/>
      <c r="Q31" s="103"/>
      <c r="R31" s="103"/>
      <c r="S31" s="104"/>
      <c r="T31" s="47"/>
      <c r="U31" s="47"/>
      <c r="V31" s="48"/>
    </row>
    <row r="32" spans="1:22" ht="34.950000000000003" customHeight="1" x14ac:dyDescent="0.25">
      <c r="A32" s="109">
        <f>A4+1</f>
        <v>44495</v>
      </c>
      <c r="B32" s="139">
        <v>1</v>
      </c>
      <c r="C32" s="130" t="s">
        <v>1</v>
      </c>
      <c r="D32" s="89" t="s">
        <v>22</v>
      </c>
      <c r="E32" s="91"/>
      <c r="F32" s="28"/>
      <c r="G32" s="28"/>
      <c r="H32" s="28"/>
      <c r="I32" s="98" t="s">
        <v>34</v>
      </c>
      <c r="J32" s="90"/>
      <c r="K32" s="99"/>
      <c r="L32" s="109">
        <f>A4+15</f>
        <v>44509</v>
      </c>
      <c r="M32" s="112">
        <v>1</v>
      </c>
      <c r="N32" s="130" t="s">
        <v>1</v>
      </c>
      <c r="O32" s="89"/>
      <c r="P32" s="91"/>
      <c r="Q32" s="98" t="s">
        <v>34</v>
      </c>
      <c r="R32" s="90"/>
      <c r="S32" s="91"/>
      <c r="T32" s="12"/>
      <c r="U32" s="12"/>
      <c r="V32" s="49"/>
    </row>
    <row r="33" spans="1:22" ht="15" customHeight="1" x14ac:dyDescent="0.25">
      <c r="A33" s="109"/>
      <c r="B33" s="136"/>
      <c r="C33" s="117"/>
      <c r="D33" s="89" t="s">
        <v>23</v>
      </c>
      <c r="E33" s="91"/>
      <c r="F33" s="28"/>
      <c r="G33" s="28"/>
      <c r="H33" s="28"/>
      <c r="I33" s="98" t="s">
        <v>35</v>
      </c>
      <c r="J33" s="90"/>
      <c r="K33" s="99"/>
      <c r="L33" s="109"/>
      <c r="M33" s="135"/>
      <c r="N33" s="117"/>
      <c r="O33" s="89"/>
      <c r="P33" s="91"/>
      <c r="Q33" s="98" t="s">
        <v>35</v>
      </c>
      <c r="R33" s="90"/>
      <c r="S33" s="91"/>
      <c r="T33" s="12"/>
      <c r="U33" s="12"/>
      <c r="V33" s="49"/>
    </row>
    <row r="34" spans="1:22" ht="15" customHeight="1" x14ac:dyDescent="0.25">
      <c r="A34" s="109"/>
      <c r="B34" s="136"/>
      <c r="C34" s="117"/>
      <c r="D34" s="89" t="s">
        <v>24</v>
      </c>
      <c r="E34" s="91"/>
      <c r="F34" s="28"/>
      <c r="G34" s="28"/>
      <c r="H34" s="28"/>
      <c r="I34" s="98" t="s">
        <v>27</v>
      </c>
      <c r="J34" s="90"/>
      <c r="K34" s="99"/>
      <c r="L34" s="109"/>
      <c r="M34" s="135"/>
      <c r="N34" s="117"/>
      <c r="O34" s="89"/>
      <c r="P34" s="91"/>
      <c r="Q34" s="98" t="s">
        <v>58</v>
      </c>
      <c r="R34" s="90"/>
      <c r="S34" s="91"/>
      <c r="T34" s="12"/>
      <c r="U34" s="12"/>
      <c r="V34" s="49"/>
    </row>
    <row r="35" spans="1:22" ht="15" customHeight="1" x14ac:dyDescent="0.25">
      <c r="A35" s="109"/>
      <c r="B35" s="137"/>
      <c r="C35" s="140"/>
      <c r="D35" s="95"/>
      <c r="E35" s="97"/>
      <c r="F35" s="20"/>
      <c r="G35" s="20"/>
      <c r="H35" s="13"/>
      <c r="I35" s="98"/>
      <c r="J35" s="90"/>
      <c r="K35" s="99"/>
      <c r="L35" s="109"/>
      <c r="M35" s="135"/>
      <c r="N35" s="117"/>
      <c r="O35" s="89"/>
      <c r="P35" s="91"/>
      <c r="Q35" s="101"/>
      <c r="R35" s="96"/>
      <c r="S35" s="97"/>
      <c r="T35" s="12"/>
      <c r="U35" s="12"/>
      <c r="V35" s="49"/>
    </row>
    <row r="36" spans="1:22" ht="32.4" customHeight="1" x14ac:dyDescent="0.25">
      <c r="A36" s="109"/>
      <c r="B36" s="135">
        <v>2</v>
      </c>
      <c r="C36" s="113" t="s">
        <v>2</v>
      </c>
      <c r="D36" s="92" t="s">
        <v>22</v>
      </c>
      <c r="E36" s="94"/>
      <c r="F36" s="26"/>
      <c r="G36" s="26"/>
      <c r="H36" s="17"/>
      <c r="I36" s="100" t="s">
        <v>34</v>
      </c>
      <c r="J36" s="93"/>
      <c r="K36" s="105"/>
      <c r="L36" s="109"/>
      <c r="M36" s="112">
        <v>2</v>
      </c>
      <c r="N36" s="130" t="s">
        <v>2</v>
      </c>
      <c r="O36" s="92"/>
      <c r="P36" s="94"/>
      <c r="Q36" s="100" t="s">
        <v>34</v>
      </c>
      <c r="R36" s="93"/>
      <c r="S36" s="94"/>
      <c r="T36" s="100" t="s">
        <v>76</v>
      </c>
      <c r="U36" s="93"/>
      <c r="V36" s="105"/>
    </row>
    <row r="37" spans="1:22" ht="15" customHeight="1" x14ac:dyDescent="0.25">
      <c r="A37" s="109"/>
      <c r="B37" s="135"/>
      <c r="C37" s="113"/>
      <c r="D37" s="89" t="s">
        <v>23</v>
      </c>
      <c r="E37" s="91"/>
      <c r="F37" s="12"/>
      <c r="G37" s="12"/>
      <c r="H37" s="13"/>
      <c r="I37" s="98" t="s">
        <v>35</v>
      </c>
      <c r="J37" s="90"/>
      <c r="K37" s="99"/>
      <c r="L37" s="109"/>
      <c r="M37" s="135"/>
      <c r="N37" s="117"/>
      <c r="O37" s="89"/>
      <c r="P37" s="91"/>
      <c r="Q37" s="98" t="s">
        <v>35</v>
      </c>
      <c r="R37" s="90"/>
      <c r="S37" s="91"/>
      <c r="T37" s="98" t="s">
        <v>77</v>
      </c>
      <c r="U37" s="90"/>
      <c r="V37" s="99"/>
    </row>
    <row r="38" spans="1:22" ht="15" customHeight="1" x14ac:dyDescent="0.25">
      <c r="A38" s="109"/>
      <c r="B38" s="135"/>
      <c r="C38" s="113"/>
      <c r="D38" s="89" t="s">
        <v>24</v>
      </c>
      <c r="E38" s="91"/>
      <c r="F38" s="12"/>
      <c r="G38" s="12"/>
      <c r="H38" s="13"/>
      <c r="I38" s="98" t="s">
        <v>27</v>
      </c>
      <c r="J38" s="90"/>
      <c r="K38" s="99"/>
      <c r="L38" s="109"/>
      <c r="M38" s="135"/>
      <c r="N38" s="117"/>
      <c r="O38" s="89"/>
      <c r="P38" s="91"/>
      <c r="Q38" s="98" t="s">
        <v>58</v>
      </c>
      <c r="R38" s="90"/>
      <c r="S38" s="91"/>
      <c r="T38" s="98" t="s">
        <v>60</v>
      </c>
      <c r="U38" s="90"/>
      <c r="V38" s="99"/>
    </row>
    <row r="39" spans="1:22" ht="15" customHeight="1" x14ac:dyDescent="0.25">
      <c r="A39" s="109"/>
      <c r="B39" s="135"/>
      <c r="C39" s="113"/>
      <c r="D39" s="95"/>
      <c r="E39" s="97"/>
      <c r="F39" s="15"/>
      <c r="G39" s="15"/>
      <c r="H39" s="16"/>
      <c r="I39" s="101"/>
      <c r="J39" s="96"/>
      <c r="K39" s="107"/>
      <c r="L39" s="109"/>
      <c r="M39" s="135"/>
      <c r="N39" s="117"/>
      <c r="O39" s="89"/>
      <c r="P39" s="91"/>
      <c r="Q39" s="101"/>
      <c r="R39" s="96"/>
      <c r="S39" s="97"/>
      <c r="T39" s="101"/>
      <c r="U39" s="96"/>
      <c r="V39" s="107"/>
    </row>
    <row r="40" spans="1:22" ht="15.6" customHeight="1" x14ac:dyDescent="0.25">
      <c r="A40" s="109"/>
      <c r="B40" s="136">
        <v>3</v>
      </c>
      <c r="C40" s="113" t="s">
        <v>3</v>
      </c>
      <c r="D40" s="92"/>
      <c r="E40" s="94"/>
      <c r="F40" s="100" t="s">
        <v>22</v>
      </c>
      <c r="G40" s="93"/>
      <c r="H40" s="94"/>
      <c r="I40" s="21"/>
      <c r="J40" s="21"/>
      <c r="K40" s="50"/>
      <c r="L40" s="109"/>
      <c r="M40" s="135">
        <v>3</v>
      </c>
      <c r="N40" s="117" t="s">
        <v>3</v>
      </c>
      <c r="O40" s="92" t="s">
        <v>34</v>
      </c>
      <c r="P40" s="94"/>
      <c r="Q40" s="100" t="s">
        <v>64</v>
      </c>
      <c r="R40" s="93"/>
      <c r="S40" s="94"/>
      <c r="T40" s="100" t="s">
        <v>76</v>
      </c>
      <c r="U40" s="93"/>
      <c r="V40" s="105"/>
    </row>
    <row r="41" spans="1:22" ht="15" customHeight="1" x14ac:dyDescent="0.25">
      <c r="A41" s="109"/>
      <c r="B41" s="136"/>
      <c r="C41" s="113"/>
      <c r="D41" s="89"/>
      <c r="E41" s="91"/>
      <c r="F41" s="98" t="s">
        <v>23</v>
      </c>
      <c r="G41" s="90"/>
      <c r="H41" s="91"/>
      <c r="I41" s="21"/>
      <c r="J41" s="21"/>
      <c r="K41" s="21"/>
      <c r="L41" s="109"/>
      <c r="M41" s="135"/>
      <c r="N41" s="117"/>
      <c r="O41" s="89" t="s">
        <v>35</v>
      </c>
      <c r="P41" s="91"/>
      <c r="Q41" s="98" t="s">
        <v>65</v>
      </c>
      <c r="R41" s="90"/>
      <c r="S41" s="91"/>
      <c r="T41" s="98" t="s">
        <v>77</v>
      </c>
      <c r="U41" s="90"/>
      <c r="V41" s="99"/>
    </row>
    <row r="42" spans="1:22" ht="15" customHeight="1" x14ac:dyDescent="0.25">
      <c r="A42" s="109"/>
      <c r="B42" s="136"/>
      <c r="C42" s="113"/>
      <c r="D42" s="89"/>
      <c r="E42" s="91"/>
      <c r="F42" s="98" t="s">
        <v>24</v>
      </c>
      <c r="G42" s="90"/>
      <c r="H42" s="91"/>
      <c r="I42" s="21"/>
      <c r="J42" s="21"/>
      <c r="K42" s="21"/>
      <c r="L42" s="109"/>
      <c r="M42" s="135"/>
      <c r="N42" s="117"/>
      <c r="O42" s="89" t="s">
        <v>58</v>
      </c>
      <c r="P42" s="91"/>
      <c r="Q42" s="98" t="s">
        <v>60</v>
      </c>
      <c r="R42" s="90"/>
      <c r="S42" s="91"/>
      <c r="T42" s="98" t="s">
        <v>58</v>
      </c>
      <c r="U42" s="90"/>
      <c r="V42" s="99"/>
    </row>
    <row r="43" spans="1:22" ht="15" customHeight="1" x14ac:dyDescent="0.25">
      <c r="A43" s="109"/>
      <c r="B43" s="137"/>
      <c r="C43" s="138"/>
      <c r="D43" s="95"/>
      <c r="E43" s="97"/>
      <c r="F43" s="101"/>
      <c r="G43" s="96"/>
      <c r="H43" s="97"/>
      <c r="I43" s="21"/>
      <c r="J43" s="21"/>
      <c r="K43" s="21"/>
      <c r="L43" s="109"/>
      <c r="M43" s="110"/>
      <c r="N43" s="140"/>
      <c r="O43" s="89"/>
      <c r="P43" s="91"/>
      <c r="Q43" s="101"/>
      <c r="R43" s="96"/>
      <c r="S43" s="97"/>
      <c r="T43" s="101"/>
      <c r="U43" s="96"/>
      <c r="V43" s="107"/>
    </row>
    <row r="44" spans="1:22" ht="31.95" customHeight="1" thickBot="1" x14ac:dyDescent="0.3">
      <c r="A44" s="109"/>
      <c r="B44" s="120">
        <v>4</v>
      </c>
      <c r="C44" s="113" t="s">
        <v>4</v>
      </c>
      <c r="D44" s="92"/>
      <c r="E44" s="94"/>
      <c r="F44" s="100" t="s">
        <v>22</v>
      </c>
      <c r="G44" s="93"/>
      <c r="H44" s="94"/>
      <c r="I44" s="100" t="s">
        <v>56</v>
      </c>
      <c r="J44" s="93"/>
      <c r="K44" s="94"/>
      <c r="L44" s="109"/>
      <c r="M44" s="128">
        <v>4</v>
      </c>
      <c r="N44" s="172" t="s">
        <v>4</v>
      </c>
      <c r="O44" s="92" t="s">
        <v>34</v>
      </c>
      <c r="P44" s="94"/>
      <c r="Q44" s="17" t="s">
        <v>64</v>
      </c>
      <c r="R44" s="17" t="s">
        <v>64</v>
      </c>
      <c r="S44" s="27" t="s">
        <v>64</v>
      </c>
      <c r="T44" s="27"/>
      <c r="U44" s="51"/>
      <c r="V44" s="52"/>
    </row>
    <row r="45" spans="1:22" ht="15.75" customHeight="1" thickBot="1" x14ac:dyDescent="0.3">
      <c r="A45" s="109"/>
      <c r="B45" s="115"/>
      <c r="C45" s="113"/>
      <c r="D45" s="89"/>
      <c r="E45" s="91"/>
      <c r="F45" s="98" t="s">
        <v>23</v>
      </c>
      <c r="G45" s="90"/>
      <c r="H45" s="91"/>
      <c r="I45" s="98" t="s">
        <v>57</v>
      </c>
      <c r="J45" s="90"/>
      <c r="K45" s="91"/>
      <c r="L45" s="109"/>
      <c r="M45" s="124"/>
      <c r="N45" s="148"/>
      <c r="O45" s="89" t="s">
        <v>35</v>
      </c>
      <c r="P45" s="91"/>
      <c r="Q45" s="13" t="s">
        <v>65</v>
      </c>
      <c r="R45" s="13" t="s">
        <v>66</v>
      </c>
      <c r="S45" s="28" t="s">
        <v>67</v>
      </c>
      <c r="T45" s="28"/>
      <c r="U45" s="53"/>
      <c r="V45" s="54"/>
    </row>
    <row r="46" spans="1:22" ht="15.75" customHeight="1" thickBot="1" x14ac:dyDescent="0.3">
      <c r="A46" s="109"/>
      <c r="B46" s="115"/>
      <c r="C46" s="113"/>
      <c r="D46" s="89"/>
      <c r="E46" s="91"/>
      <c r="F46" s="98" t="s">
        <v>24</v>
      </c>
      <c r="G46" s="90"/>
      <c r="H46" s="91"/>
      <c r="I46" s="98" t="s">
        <v>26</v>
      </c>
      <c r="J46" s="90"/>
      <c r="K46" s="91"/>
      <c r="L46" s="109"/>
      <c r="M46" s="124"/>
      <c r="N46" s="148"/>
      <c r="O46" s="89" t="s">
        <v>58</v>
      </c>
      <c r="P46" s="91"/>
      <c r="Q46" s="13" t="s">
        <v>58</v>
      </c>
      <c r="R46" s="13" t="s">
        <v>58</v>
      </c>
      <c r="S46" s="28" t="s">
        <v>58</v>
      </c>
      <c r="T46" s="28"/>
      <c r="U46" s="53"/>
      <c r="V46" s="54"/>
    </row>
    <row r="47" spans="1:22" ht="15" customHeight="1" x14ac:dyDescent="0.25">
      <c r="A47" s="109"/>
      <c r="B47" s="121"/>
      <c r="C47" s="113"/>
      <c r="D47" s="95"/>
      <c r="E47" s="97"/>
      <c r="F47" s="101"/>
      <c r="G47" s="96"/>
      <c r="H47" s="97"/>
      <c r="I47" s="101"/>
      <c r="J47" s="96"/>
      <c r="K47" s="97"/>
      <c r="L47" s="109"/>
      <c r="M47" s="143"/>
      <c r="N47" s="159"/>
      <c r="O47" s="95"/>
      <c r="P47" s="97"/>
      <c r="Q47" s="16"/>
      <c r="R47" s="16"/>
      <c r="S47" s="55"/>
      <c r="T47" s="55"/>
      <c r="U47" s="56"/>
      <c r="V47" s="57"/>
    </row>
    <row r="48" spans="1:22" ht="31.95" customHeight="1" thickBot="1" x14ac:dyDescent="0.3">
      <c r="A48" s="109"/>
      <c r="B48" s="120">
        <v>5</v>
      </c>
      <c r="C48" s="117" t="s">
        <v>5</v>
      </c>
      <c r="D48" s="92"/>
      <c r="E48" s="94"/>
      <c r="F48" s="58"/>
      <c r="G48" s="42"/>
      <c r="H48" s="17" t="s">
        <v>30</v>
      </c>
      <c r="I48" s="100" t="s">
        <v>25</v>
      </c>
      <c r="J48" s="93"/>
      <c r="K48" s="105"/>
      <c r="L48" s="109"/>
      <c r="M48" s="128">
        <v>5</v>
      </c>
      <c r="N48" s="129" t="s">
        <v>5</v>
      </c>
      <c r="O48" s="89" t="s">
        <v>68</v>
      </c>
      <c r="P48" s="91"/>
      <c r="Q48" s="100" t="s">
        <v>70</v>
      </c>
      <c r="R48" s="93"/>
      <c r="S48" s="94"/>
      <c r="T48" s="100"/>
      <c r="U48" s="93"/>
      <c r="V48" s="105"/>
    </row>
    <row r="49" spans="1:22" ht="15.75" customHeight="1" thickBot="1" x14ac:dyDescent="0.3">
      <c r="A49" s="109"/>
      <c r="B49" s="115"/>
      <c r="C49" s="117"/>
      <c r="D49" s="89"/>
      <c r="E49" s="91"/>
      <c r="F49" s="59"/>
      <c r="G49" s="44"/>
      <c r="H49" s="13" t="s">
        <v>71</v>
      </c>
      <c r="I49" s="98" t="s">
        <v>23</v>
      </c>
      <c r="J49" s="90"/>
      <c r="K49" s="99"/>
      <c r="L49" s="109"/>
      <c r="M49" s="124"/>
      <c r="N49" s="148"/>
      <c r="O49" s="89" t="s">
        <v>69</v>
      </c>
      <c r="P49" s="91"/>
      <c r="Q49" s="98" t="s">
        <v>71</v>
      </c>
      <c r="R49" s="90"/>
      <c r="S49" s="91"/>
      <c r="T49" s="98"/>
      <c r="U49" s="90"/>
      <c r="V49" s="99"/>
    </row>
    <row r="50" spans="1:22" ht="15.75" customHeight="1" thickBot="1" x14ac:dyDescent="0.3">
      <c r="A50" s="109"/>
      <c r="B50" s="115"/>
      <c r="C50" s="117"/>
      <c r="D50" s="89"/>
      <c r="E50" s="91"/>
      <c r="F50" s="59"/>
      <c r="G50" s="44"/>
      <c r="H50" s="13" t="s">
        <v>27</v>
      </c>
      <c r="I50" s="98" t="s">
        <v>24</v>
      </c>
      <c r="J50" s="90"/>
      <c r="K50" s="99"/>
      <c r="L50" s="109"/>
      <c r="M50" s="124"/>
      <c r="N50" s="148"/>
      <c r="O50" s="89" t="s">
        <v>60</v>
      </c>
      <c r="P50" s="91"/>
      <c r="Q50" s="98" t="s">
        <v>60</v>
      </c>
      <c r="R50" s="90"/>
      <c r="S50" s="91"/>
      <c r="T50" s="98"/>
      <c r="U50" s="90"/>
      <c r="V50" s="99"/>
    </row>
    <row r="51" spans="1:22" ht="15" customHeight="1" x14ac:dyDescent="0.25">
      <c r="A51" s="109"/>
      <c r="B51" s="121"/>
      <c r="C51" s="117"/>
      <c r="D51" s="95"/>
      <c r="E51" s="97"/>
      <c r="F51" s="60"/>
      <c r="G51" s="46"/>
      <c r="H51" s="16"/>
      <c r="I51" s="101"/>
      <c r="J51" s="96"/>
      <c r="K51" s="107"/>
      <c r="L51" s="109"/>
      <c r="M51" s="143"/>
      <c r="N51" s="159"/>
      <c r="O51" s="95"/>
      <c r="P51" s="97"/>
      <c r="Q51" s="101"/>
      <c r="R51" s="96"/>
      <c r="S51" s="97"/>
      <c r="T51" s="101"/>
      <c r="U51" s="96"/>
      <c r="V51" s="107"/>
    </row>
    <row r="52" spans="1:22" ht="15" customHeight="1" thickBot="1" x14ac:dyDescent="0.3">
      <c r="A52" s="122" t="s">
        <v>8</v>
      </c>
      <c r="B52" s="115">
        <v>6</v>
      </c>
      <c r="C52" s="117" t="s">
        <v>6</v>
      </c>
      <c r="D52" s="92"/>
      <c r="E52" s="94"/>
      <c r="F52" s="58"/>
      <c r="G52" s="42"/>
      <c r="H52" s="17" t="s">
        <v>30</v>
      </c>
      <c r="I52" s="100" t="s">
        <v>25</v>
      </c>
      <c r="J52" s="93"/>
      <c r="K52" s="105"/>
      <c r="L52" s="122" t="s">
        <v>8</v>
      </c>
      <c r="M52" s="124">
        <v>6</v>
      </c>
      <c r="N52" s="129" t="s">
        <v>6</v>
      </c>
      <c r="O52" s="89" t="s">
        <v>68</v>
      </c>
      <c r="P52" s="91"/>
      <c r="Q52" s="17"/>
      <c r="R52" s="26"/>
      <c r="S52" s="17"/>
      <c r="T52" s="100" t="s">
        <v>79</v>
      </c>
      <c r="U52" s="93"/>
      <c r="V52" s="105"/>
    </row>
    <row r="53" spans="1:22" ht="15.75" customHeight="1" thickBot="1" x14ac:dyDescent="0.3">
      <c r="A53" s="122"/>
      <c r="B53" s="115"/>
      <c r="C53" s="117"/>
      <c r="D53" s="89"/>
      <c r="E53" s="91"/>
      <c r="F53" s="59"/>
      <c r="G53" s="44"/>
      <c r="H53" s="13" t="s">
        <v>71</v>
      </c>
      <c r="I53" s="98" t="s">
        <v>23</v>
      </c>
      <c r="J53" s="90"/>
      <c r="K53" s="99"/>
      <c r="L53" s="122"/>
      <c r="M53" s="124"/>
      <c r="N53" s="148"/>
      <c r="O53" s="89" t="s">
        <v>69</v>
      </c>
      <c r="P53" s="91"/>
      <c r="Q53" s="13"/>
      <c r="R53" s="12"/>
      <c r="S53" s="13"/>
      <c r="T53" s="98" t="s">
        <v>80</v>
      </c>
      <c r="U53" s="90"/>
      <c r="V53" s="99"/>
    </row>
    <row r="54" spans="1:22" ht="15.75" customHeight="1" thickBot="1" x14ac:dyDescent="0.3">
      <c r="A54" s="122"/>
      <c r="B54" s="115"/>
      <c r="C54" s="117"/>
      <c r="D54" s="89"/>
      <c r="E54" s="91"/>
      <c r="F54" s="59"/>
      <c r="G54" s="44"/>
      <c r="H54" s="13" t="s">
        <v>27</v>
      </c>
      <c r="I54" s="98" t="s">
        <v>24</v>
      </c>
      <c r="J54" s="90"/>
      <c r="K54" s="99"/>
      <c r="L54" s="122"/>
      <c r="M54" s="124"/>
      <c r="N54" s="148"/>
      <c r="O54" s="89" t="s">
        <v>60</v>
      </c>
      <c r="P54" s="91"/>
      <c r="Q54" s="13"/>
      <c r="R54" s="12"/>
      <c r="S54" s="13"/>
      <c r="T54" s="98" t="s">
        <v>60</v>
      </c>
      <c r="U54" s="90"/>
      <c r="V54" s="99"/>
    </row>
    <row r="55" spans="1:22" ht="15" customHeight="1" x14ac:dyDescent="0.25">
      <c r="A55" s="122"/>
      <c r="B55" s="121"/>
      <c r="C55" s="117"/>
      <c r="D55" s="95"/>
      <c r="E55" s="97"/>
      <c r="F55" s="60"/>
      <c r="G55" s="46"/>
      <c r="H55" s="16"/>
      <c r="I55" s="101"/>
      <c r="J55" s="96"/>
      <c r="K55" s="107"/>
      <c r="L55" s="122"/>
      <c r="M55" s="143"/>
      <c r="N55" s="159"/>
      <c r="O55" s="95"/>
      <c r="P55" s="97"/>
      <c r="Q55" s="16"/>
      <c r="R55" s="15"/>
      <c r="S55" s="16"/>
      <c r="T55" s="101"/>
      <c r="U55" s="96"/>
      <c r="V55" s="107"/>
    </row>
    <row r="56" spans="1:22" ht="15" customHeight="1" thickBot="1" x14ac:dyDescent="0.3">
      <c r="A56" s="122"/>
      <c r="B56" s="120">
        <v>7</v>
      </c>
      <c r="C56" s="117" t="s">
        <v>7</v>
      </c>
      <c r="D56" s="92"/>
      <c r="E56" s="94"/>
      <c r="F56" s="100"/>
      <c r="G56" s="93"/>
      <c r="H56" s="94"/>
      <c r="I56" s="50"/>
      <c r="J56" s="17"/>
      <c r="K56" s="50"/>
      <c r="L56" s="122"/>
      <c r="M56" s="128">
        <v>7</v>
      </c>
      <c r="N56" s="129" t="s">
        <v>7</v>
      </c>
      <c r="O56" s="89" t="s">
        <v>68</v>
      </c>
      <c r="P56" s="91"/>
      <c r="Q56" s="44"/>
      <c r="R56" s="44"/>
      <c r="S56" s="17"/>
      <c r="T56" s="100" t="s">
        <v>79</v>
      </c>
      <c r="U56" s="93"/>
      <c r="V56" s="105"/>
    </row>
    <row r="57" spans="1:22" ht="15.75" customHeight="1" thickBot="1" x14ac:dyDescent="0.3">
      <c r="A57" s="122"/>
      <c r="B57" s="115"/>
      <c r="C57" s="117"/>
      <c r="D57" s="89"/>
      <c r="E57" s="91"/>
      <c r="F57" s="98"/>
      <c r="G57" s="90"/>
      <c r="H57" s="91"/>
      <c r="I57" s="21"/>
      <c r="J57" s="13"/>
      <c r="K57" s="21"/>
      <c r="L57" s="122"/>
      <c r="M57" s="124"/>
      <c r="N57" s="148"/>
      <c r="O57" s="89" t="s">
        <v>69</v>
      </c>
      <c r="P57" s="91"/>
      <c r="Q57" s="44"/>
      <c r="R57" s="44"/>
      <c r="S57" s="13"/>
      <c r="T57" s="98" t="s">
        <v>80</v>
      </c>
      <c r="U57" s="90"/>
      <c r="V57" s="99"/>
    </row>
    <row r="58" spans="1:22" ht="15.75" customHeight="1" thickBot="1" x14ac:dyDescent="0.3">
      <c r="A58" s="122"/>
      <c r="B58" s="115"/>
      <c r="C58" s="117"/>
      <c r="D58" s="89"/>
      <c r="E58" s="91"/>
      <c r="F58" s="98"/>
      <c r="G58" s="90"/>
      <c r="H58" s="91"/>
      <c r="I58" s="21"/>
      <c r="J58" s="13"/>
      <c r="K58" s="21"/>
      <c r="L58" s="122"/>
      <c r="M58" s="124"/>
      <c r="N58" s="148"/>
      <c r="O58" s="89" t="s">
        <v>58</v>
      </c>
      <c r="P58" s="91"/>
      <c r="Q58" s="44"/>
      <c r="R58" s="44"/>
      <c r="S58" s="13"/>
      <c r="T58" s="98" t="s">
        <v>58</v>
      </c>
      <c r="U58" s="90"/>
      <c r="V58" s="99"/>
    </row>
    <row r="59" spans="1:22" ht="15" customHeight="1" thickBot="1" x14ac:dyDescent="0.3">
      <c r="A59" s="123"/>
      <c r="B59" s="129"/>
      <c r="C59" s="134"/>
      <c r="D59" s="171"/>
      <c r="E59" s="104"/>
      <c r="F59" s="101"/>
      <c r="G59" s="96"/>
      <c r="H59" s="97"/>
      <c r="I59" s="62"/>
      <c r="J59" s="61"/>
      <c r="K59" s="62"/>
      <c r="L59" s="122"/>
      <c r="M59" s="125"/>
      <c r="N59" s="148"/>
      <c r="O59" s="95"/>
      <c r="P59" s="97"/>
      <c r="Q59" s="63"/>
      <c r="R59" s="63"/>
      <c r="S59" s="61"/>
      <c r="T59" s="101"/>
      <c r="U59" s="96"/>
      <c r="V59" s="107"/>
    </row>
    <row r="60" spans="1:22" ht="15.6" customHeight="1" x14ac:dyDescent="0.25">
      <c r="A60" s="132">
        <f>A4+2</f>
        <v>44496</v>
      </c>
      <c r="B60" s="114">
        <v>1</v>
      </c>
      <c r="C60" s="141" t="s">
        <v>1</v>
      </c>
      <c r="D60" s="86" t="s">
        <v>29</v>
      </c>
      <c r="E60" s="88"/>
      <c r="F60" s="64"/>
      <c r="G60" s="64"/>
      <c r="H60" s="9"/>
      <c r="I60" s="100" t="s">
        <v>32</v>
      </c>
      <c r="J60" s="93"/>
      <c r="K60" s="94"/>
      <c r="L60" s="108">
        <f>A4+16</f>
        <v>44510</v>
      </c>
      <c r="M60" s="114">
        <v>1</v>
      </c>
      <c r="N60" s="141" t="s">
        <v>1</v>
      </c>
      <c r="O60" s="9"/>
      <c r="P60" s="9"/>
      <c r="Q60" s="9"/>
      <c r="R60" s="9"/>
      <c r="S60" s="10"/>
      <c r="T60" s="118"/>
      <c r="U60" s="87"/>
      <c r="V60" s="119"/>
    </row>
    <row r="61" spans="1:22" ht="15" customHeight="1" x14ac:dyDescent="0.25">
      <c r="A61" s="133"/>
      <c r="B61" s="115"/>
      <c r="C61" s="113"/>
      <c r="D61" s="89" t="s">
        <v>42</v>
      </c>
      <c r="E61" s="91"/>
      <c r="F61" s="44"/>
      <c r="G61" s="44"/>
      <c r="H61" s="12"/>
      <c r="I61" s="98" t="s">
        <v>33</v>
      </c>
      <c r="J61" s="90"/>
      <c r="K61" s="91"/>
      <c r="L61" s="122"/>
      <c r="M61" s="115"/>
      <c r="N61" s="113"/>
      <c r="O61" s="12"/>
      <c r="P61" s="12"/>
      <c r="Q61" s="12"/>
      <c r="R61" s="12"/>
      <c r="S61" s="13"/>
      <c r="T61" s="98"/>
      <c r="U61" s="90"/>
      <c r="V61" s="99"/>
    </row>
    <row r="62" spans="1:22" ht="15" customHeight="1" x14ac:dyDescent="0.25">
      <c r="A62" s="133"/>
      <c r="B62" s="115"/>
      <c r="C62" s="113"/>
      <c r="D62" s="89" t="s">
        <v>24</v>
      </c>
      <c r="E62" s="91"/>
      <c r="F62" s="44"/>
      <c r="G62" s="44"/>
      <c r="H62" s="12"/>
      <c r="I62" s="98" t="s">
        <v>26</v>
      </c>
      <c r="J62" s="90"/>
      <c r="K62" s="91"/>
      <c r="L62" s="122"/>
      <c r="M62" s="115"/>
      <c r="N62" s="113"/>
      <c r="O62" s="12"/>
      <c r="P62" s="12"/>
      <c r="Q62" s="12"/>
      <c r="R62" s="12"/>
      <c r="S62" s="13"/>
      <c r="T62" s="98"/>
      <c r="U62" s="90"/>
      <c r="V62" s="99"/>
    </row>
    <row r="63" spans="1:22" ht="15" customHeight="1" x14ac:dyDescent="0.25">
      <c r="A63" s="133"/>
      <c r="B63" s="115"/>
      <c r="C63" s="113"/>
      <c r="D63" s="89"/>
      <c r="E63" s="91"/>
      <c r="F63" s="44"/>
      <c r="G63" s="44"/>
      <c r="H63" s="12"/>
      <c r="I63" s="101"/>
      <c r="J63" s="96"/>
      <c r="K63" s="97"/>
      <c r="L63" s="122"/>
      <c r="M63" s="115"/>
      <c r="N63" s="113"/>
      <c r="O63" s="12"/>
      <c r="P63" s="12"/>
      <c r="Q63" s="15"/>
      <c r="R63" s="15"/>
      <c r="S63" s="16"/>
      <c r="T63" s="98"/>
      <c r="U63" s="90"/>
      <c r="V63" s="99"/>
    </row>
    <row r="64" spans="1:22" ht="15.6" customHeight="1" x14ac:dyDescent="0.25">
      <c r="A64" s="133"/>
      <c r="B64" s="120">
        <v>2</v>
      </c>
      <c r="C64" s="113" t="s">
        <v>2</v>
      </c>
      <c r="D64" s="92" t="s">
        <v>29</v>
      </c>
      <c r="E64" s="94"/>
      <c r="F64" s="42"/>
      <c r="G64" s="42"/>
      <c r="H64" s="26"/>
      <c r="I64" s="100" t="s">
        <v>32</v>
      </c>
      <c r="J64" s="93"/>
      <c r="K64" s="94"/>
      <c r="L64" s="122"/>
      <c r="M64" s="120">
        <v>2</v>
      </c>
      <c r="N64" s="117" t="s">
        <v>2</v>
      </c>
      <c r="O64" s="41"/>
      <c r="P64" s="42"/>
      <c r="Q64" s="51"/>
      <c r="R64" s="42"/>
      <c r="S64" s="26"/>
      <c r="T64" s="100"/>
      <c r="U64" s="93"/>
      <c r="V64" s="105"/>
    </row>
    <row r="65" spans="1:22" ht="15" customHeight="1" x14ac:dyDescent="0.25">
      <c r="A65" s="133"/>
      <c r="B65" s="115"/>
      <c r="C65" s="113"/>
      <c r="D65" s="89" t="s">
        <v>42</v>
      </c>
      <c r="E65" s="91"/>
      <c r="F65" s="44"/>
      <c r="G65" s="44"/>
      <c r="H65" s="12"/>
      <c r="I65" s="98" t="s">
        <v>33</v>
      </c>
      <c r="J65" s="90"/>
      <c r="K65" s="91"/>
      <c r="L65" s="122"/>
      <c r="M65" s="115"/>
      <c r="N65" s="117"/>
      <c r="O65" s="43"/>
      <c r="P65" s="44"/>
      <c r="Q65" s="53"/>
      <c r="R65" s="44"/>
      <c r="S65" s="12"/>
      <c r="T65" s="98"/>
      <c r="U65" s="90"/>
      <c r="V65" s="99"/>
    </row>
    <row r="66" spans="1:22" ht="15" customHeight="1" x14ac:dyDescent="0.25">
      <c r="A66" s="133"/>
      <c r="B66" s="115"/>
      <c r="C66" s="113"/>
      <c r="D66" s="89" t="s">
        <v>24</v>
      </c>
      <c r="E66" s="91"/>
      <c r="F66" s="44"/>
      <c r="G66" s="44"/>
      <c r="H66" s="12"/>
      <c r="I66" s="98" t="s">
        <v>26</v>
      </c>
      <c r="J66" s="90"/>
      <c r="K66" s="91"/>
      <c r="L66" s="122"/>
      <c r="M66" s="115"/>
      <c r="N66" s="117"/>
      <c r="O66" s="43"/>
      <c r="P66" s="44"/>
      <c r="Q66" s="53"/>
      <c r="R66" s="44"/>
      <c r="S66" s="12"/>
      <c r="T66" s="98"/>
      <c r="U66" s="90"/>
      <c r="V66" s="99"/>
    </row>
    <row r="67" spans="1:22" ht="15" customHeight="1" x14ac:dyDescent="0.25">
      <c r="A67" s="133"/>
      <c r="B67" s="121"/>
      <c r="C67" s="113"/>
      <c r="D67" s="95"/>
      <c r="E67" s="97"/>
      <c r="F67" s="44"/>
      <c r="G67" s="44"/>
      <c r="H67" s="15"/>
      <c r="I67" s="101"/>
      <c r="J67" s="96"/>
      <c r="K67" s="97"/>
      <c r="L67" s="122"/>
      <c r="M67" s="121"/>
      <c r="N67" s="117"/>
      <c r="O67" s="45"/>
      <c r="P67" s="46"/>
      <c r="Q67" s="56"/>
      <c r="R67" s="46"/>
      <c r="S67" s="15"/>
      <c r="T67" s="101"/>
      <c r="U67" s="96"/>
      <c r="V67" s="107"/>
    </row>
    <row r="68" spans="1:22" ht="15.6" customHeight="1" x14ac:dyDescent="0.25">
      <c r="A68" s="133"/>
      <c r="B68" s="120">
        <v>3</v>
      </c>
      <c r="C68" s="113" t="s">
        <v>3</v>
      </c>
      <c r="D68" s="92" t="s">
        <v>32</v>
      </c>
      <c r="E68" s="94"/>
      <c r="F68" s="100" t="s">
        <v>29</v>
      </c>
      <c r="G68" s="93"/>
      <c r="H68" s="94"/>
      <c r="I68" s="21"/>
      <c r="J68" s="17"/>
      <c r="K68" s="50"/>
      <c r="L68" s="122"/>
      <c r="M68" s="120">
        <v>3</v>
      </c>
      <c r="N68" s="113" t="s">
        <v>3</v>
      </c>
      <c r="O68" s="92" t="s">
        <v>59</v>
      </c>
      <c r="P68" s="93"/>
      <c r="Q68" s="93"/>
      <c r="R68" s="93"/>
      <c r="S68" s="94"/>
      <c r="T68" s="21"/>
      <c r="U68" s="21"/>
      <c r="V68" s="17"/>
    </row>
    <row r="69" spans="1:22" ht="15" customHeight="1" x14ac:dyDescent="0.25">
      <c r="A69" s="133"/>
      <c r="B69" s="115"/>
      <c r="C69" s="113"/>
      <c r="D69" s="89" t="s">
        <v>33</v>
      </c>
      <c r="E69" s="91"/>
      <c r="F69" s="98" t="s">
        <v>42</v>
      </c>
      <c r="G69" s="90"/>
      <c r="H69" s="91"/>
      <c r="I69" s="21"/>
      <c r="J69" s="13"/>
      <c r="K69" s="21"/>
      <c r="L69" s="122"/>
      <c r="M69" s="115"/>
      <c r="N69" s="113"/>
      <c r="O69" s="89" t="s">
        <v>23</v>
      </c>
      <c r="P69" s="90"/>
      <c r="Q69" s="90"/>
      <c r="R69" s="90"/>
      <c r="S69" s="91"/>
      <c r="T69" s="21"/>
      <c r="U69" s="21"/>
      <c r="V69" s="13"/>
    </row>
    <row r="70" spans="1:22" ht="15" customHeight="1" x14ac:dyDescent="0.25">
      <c r="A70" s="133"/>
      <c r="B70" s="115"/>
      <c r="C70" s="113"/>
      <c r="D70" s="89" t="s">
        <v>26</v>
      </c>
      <c r="E70" s="91"/>
      <c r="F70" s="98" t="s">
        <v>24</v>
      </c>
      <c r="G70" s="90"/>
      <c r="H70" s="91"/>
      <c r="I70" s="21"/>
      <c r="J70" s="13"/>
      <c r="K70" s="21"/>
      <c r="L70" s="122"/>
      <c r="M70" s="115"/>
      <c r="N70" s="113"/>
      <c r="O70" s="89" t="s">
        <v>58</v>
      </c>
      <c r="P70" s="90"/>
      <c r="Q70" s="90"/>
      <c r="R70" s="90"/>
      <c r="S70" s="91"/>
      <c r="T70" s="21"/>
      <c r="U70" s="21"/>
      <c r="V70" s="13"/>
    </row>
    <row r="71" spans="1:22" ht="15" customHeight="1" x14ac:dyDescent="0.25">
      <c r="A71" s="133"/>
      <c r="B71" s="121"/>
      <c r="C71" s="113"/>
      <c r="D71" s="95"/>
      <c r="E71" s="97"/>
      <c r="F71" s="101"/>
      <c r="G71" s="96"/>
      <c r="H71" s="97"/>
      <c r="I71" s="25"/>
      <c r="J71" s="16"/>
      <c r="K71" s="25"/>
      <c r="L71" s="122"/>
      <c r="M71" s="121"/>
      <c r="N71" s="113"/>
      <c r="O71" s="95"/>
      <c r="P71" s="96"/>
      <c r="Q71" s="96"/>
      <c r="R71" s="96"/>
      <c r="S71" s="97"/>
      <c r="T71" s="21"/>
      <c r="U71" s="21"/>
      <c r="V71" s="13"/>
    </row>
    <row r="72" spans="1:22" ht="16.2" customHeight="1" thickBot="1" x14ac:dyDescent="0.3">
      <c r="A72" s="169" t="s">
        <v>9</v>
      </c>
      <c r="B72" s="115">
        <v>4</v>
      </c>
      <c r="C72" s="131" t="s">
        <v>4</v>
      </c>
      <c r="D72" s="92" t="s">
        <v>32</v>
      </c>
      <c r="E72" s="94"/>
      <c r="F72" s="100" t="s">
        <v>29</v>
      </c>
      <c r="G72" s="93"/>
      <c r="H72" s="94"/>
      <c r="I72" s="28"/>
      <c r="J72" s="17"/>
      <c r="K72" s="20"/>
      <c r="L72" s="122"/>
      <c r="M72" s="124">
        <v>4</v>
      </c>
      <c r="N72" s="125" t="s">
        <v>4</v>
      </c>
      <c r="O72" s="92" t="s">
        <v>59</v>
      </c>
      <c r="P72" s="93"/>
      <c r="Q72" s="93"/>
      <c r="R72" s="93"/>
      <c r="S72" s="94"/>
      <c r="T72" s="100" t="s">
        <v>85</v>
      </c>
      <c r="U72" s="93"/>
      <c r="V72" s="105"/>
    </row>
    <row r="73" spans="1:22" ht="15" customHeight="1" thickBot="1" x14ac:dyDescent="0.3">
      <c r="A73" s="169"/>
      <c r="B73" s="115"/>
      <c r="C73" s="113"/>
      <c r="D73" s="89" t="s">
        <v>33</v>
      </c>
      <c r="E73" s="91"/>
      <c r="F73" s="98" t="s">
        <v>42</v>
      </c>
      <c r="G73" s="90"/>
      <c r="H73" s="91"/>
      <c r="I73" s="28"/>
      <c r="J73" s="13"/>
      <c r="K73" s="20"/>
      <c r="L73" s="122"/>
      <c r="M73" s="124"/>
      <c r="N73" s="126"/>
      <c r="O73" s="89" t="s">
        <v>23</v>
      </c>
      <c r="P73" s="90"/>
      <c r="Q73" s="90"/>
      <c r="R73" s="90"/>
      <c r="S73" s="91"/>
      <c r="T73" s="98" t="s">
        <v>86</v>
      </c>
      <c r="U73" s="90"/>
      <c r="V73" s="99"/>
    </row>
    <row r="74" spans="1:22" ht="15" customHeight="1" thickBot="1" x14ac:dyDescent="0.3">
      <c r="A74" s="169"/>
      <c r="B74" s="115"/>
      <c r="C74" s="113"/>
      <c r="D74" s="89" t="s">
        <v>26</v>
      </c>
      <c r="E74" s="91"/>
      <c r="F74" s="98" t="s">
        <v>24</v>
      </c>
      <c r="G74" s="90"/>
      <c r="H74" s="91"/>
      <c r="I74" s="28"/>
      <c r="J74" s="13"/>
      <c r="K74" s="20"/>
      <c r="L74" s="122"/>
      <c r="M74" s="124"/>
      <c r="N74" s="126"/>
      <c r="O74" s="89" t="s">
        <v>58</v>
      </c>
      <c r="P74" s="90"/>
      <c r="Q74" s="90"/>
      <c r="R74" s="90"/>
      <c r="S74" s="91"/>
      <c r="T74" s="98" t="s">
        <v>60</v>
      </c>
      <c r="U74" s="90"/>
      <c r="V74" s="99"/>
    </row>
    <row r="75" spans="1:22" ht="15" customHeight="1" x14ac:dyDescent="0.25">
      <c r="A75" s="169"/>
      <c r="B75" s="115"/>
      <c r="C75" s="113"/>
      <c r="D75" s="95"/>
      <c r="E75" s="97"/>
      <c r="F75" s="101"/>
      <c r="G75" s="96"/>
      <c r="H75" s="97"/>
      <c r="I75" s="55"/>
      <c r="J75" s="16"/>
      <c r="K75" s="20"/>
      <c r="L75" s="122"/>
      <c r="M75" s="124"/>
      <c r="N75" s="127"/>
      <c r="O75" s="95"/>
      <c r="P75" s="96"/>
      <c r="Q75" s="96"/>
      <c r="R75" s="96"/>
      <c r="S75" s="97"/>
      <c r="T75" s="101"/>
      <c r="U75" s="96"/>
      <c r="V75" s="107"/>
    </row>
    <row r="76" spans="1:22" ht="16.2" customHeight="1" thickBot="1" x14ac:dyDescent="0.3">
      <c r="A76" s="169"/>
      <c r="B76" s="120">
        <v>5</v>
      </c>
      <c r="C76" s="113" t="s">
        <v>5</v>
      </c>
      <c r="D76" s="92"/>
      <c r="E76" s="93"/>
      <c r="F76" s="100" t="s">
        <v>32</v>
      </c>
      <c r="G76" s="93"/>
      <c r="H76" s="94"/>
      <c r="I76" s="50"/>
      <c r="J76" s="17"/>
      <c r="K76" s="52"/>
      <c r="L76" s="122"/>
      <c r="M76" s="128">
        <v>5</v>
      </c>
      <c r="N76" s="125" t="s">
        <v>5</v>
      </c>
      <c r="O76" s="65"/>
      <c r="P76" s="17"/>
      <c r="Q76" s="100" t="s">
        <v>70</v>
      </c>
      <c r="R76" s="93"/>
      <c r="S76" s="94"/>
      <c r="T76" s="100" t="s">
        <v>85</v>
      </c>
      <c r="U76" s="93"/>
      <c r="V76" s="105"/>
    </row>
    <row r="77" spans="1:22" ht="15" customHeight="1" thickBot="1" x14ac:dyDescent="0.3">
      <c r="A77" s="169"/>
      <c r="B77" s="115"/>
      <c r="C77" s="113"/>
      <c r="D77" s="89"/>
      <c r="E77" s="90"/>
      <c r="F77" s="98" t="s">
        <v>33</v>
      </c>
      <c r="G77" s="90"/>
      <c r="H77" s="91"/>
      <c r="I77" s="20"/>
      <c r="J77" s="13"/>
      <c r="K77" s="54"/>
      <c r="L77" s="122"/>
      <c r="M77" s="124"/>
      <c r="N77" s="126"/>
      <c r="O77" s="11"/>
      <c r="P77" s="13"/>
      <c r="Q77" s="98" t="s">
        <v>71</v>
      </c>
      <c r="R77" s="90"/>
      <c r="S77" s="91"/>
      <c r="T77" s="98" t="s">
        <v>86</v>
      </c>
      <c r="U77" s="90"/>
      <c r="V77" s="99"/>
    </row>
    <row r="78" spans="1:22" ht="15" customHeight="1" thickBot="1" x14ac:dyDescent="0.3">
      <c r="A78" s="169"/>
      <c r="B78" s="115"/>
      <c r="C78" s="113"/>
      <c r="D78" s="89"/>
      <c r="E78" s="90"/>
      <c r="F78" s="98" t="s">
        <v>26</v>
      </c>
      <c r="G78" s="90"/>
      <c r="H78" s="91"/>
      <c r="I78" s="20"/>
      <c r="J78" s="13"/>
      <c r="K78" s="54"/>
      <c r="L78" s="122"/>
      <c r="M78" s="124"/>
      <c r="N78" s="126"/>
      <c r="O78" s="11"/>
      <c r="P78" s="13"/>
      <c r="Q78" s="98" t="s">
        <v>60</v>
      </c>
      <c r="R78" s="90"/>
      <c r="S78" s="91"/>
      <c r="T78" s="98" t="s">
        <v>58</v>
      </c>
      <c r="U78" s="90"/>
      <c r="V78" s="99"/>
    </row>
    <row r="79" spans="1:22" ht="15" customHeight="1" x14ac:dyDescent="0.25">
      <c r="A79" s="169"/>
      <c r="B79" s="121"/>
      <c r="C79" s="113"/>
      <c r="D79" s="95"/>
      <c r="E79" s="96"/>
      <c r="F79" s="101"/>
      <c r="G79" s="96"/>
      <c r="H79" s="97"/>
      <c r="I79" s="24"/>
      <c r="J79" s="16"/>
      <c r="K79" s="66"/>
      <c r="L79" s="122"/>
      <c r="M79" s="143"/>
      <c r="N79" s="127"/>
      <c r="O79" s="14"/>
      <c r="P79" s="16"/>
      <c r="Q79" s="101"/>
      <c r="R79" s="96"/>
      <c r="S79" s="97"/>
      <c r="T79" s="101"/>
      <c r="U79" s="96"/>
      <c r="V79" s="107"/>
    </row>
    <row r="80" spans="1:22" ht="33.6" customHeight="1" thickBot="1" x14ac:dyDescent="0.3">
      <c r="A80" s="169"/>
      <c r="B80" s="115">
        <v>6</v>
      </c>
      <c r="C80" s="113" t="s">
        <v>6</v>
      </c>
      <c r="D80" s="12"/>
      <c r="E80" s="44"/>
      <c r="F80" s="100" t="s">
        <v>32</v>
      </c>
      <c r="G80" s="93"/>
      <c r="H80" s="94"/>
      <c r="I80" s="50"/>
      <c r="J80" s="50"/>
      <c r="K80" s="50"/>
      <c r="L80" s="122" t="s">
        <v>9</v>
      </c>
      <c r="M80" s="124">
        <v>6</v>
      </c>
      <c r="N80" s="125" t="s">
        <v>6</v>
      </c>
      <c r="O80" s="92" t="s">
        <v>73</v>
      </c>
      <c r="P80" s="93"/>
      <c r="Q80" s="93"/>
      <c r="R80" s="93"/>
      <c r="S80" s="94"/>
      <c r="T80" s="100"/>
      <c r="U80" s="93"/>
      <c r="V80" s="105"/>
    </row>
    <row r="81" spans="1:22" ht="15" customHeight="1" thickBot="1" x14ac:dyDescent="0.3">
      <c r="A81" s="169"/>
      <c r="B81" s="115"/>
      <c r="C81" s="113"/>
      <c r="D81" s="12"/>
      <c r="E81" s="44"/>
      <c r="F81" s="98" t="s">
        <v>33</v>
      </c>
      <c r="G81" s="90"/>
      <c r="H81" s="91"/>
      <c r="I81" s="21"/>
      <c r="J81" s="21"/>
      <c r="K81" s="21"/>
      <c r="L81" s="122"/>
      <c r="M81" s="124"/>
      <c r="N81" s="126"/>
      <c r="O81" s="89" t="s">
        <v>74</v>
      </c>
      <c r="P81" s="90"/>
      <c r="Q81" s="90"/>
      <c r="R81" s="90"/>
      <c r="S81" s="91"/>
      <c r="T81" s="98"/>
      <c r="U81" s="90"/>
      <c r="V81" s="99"/>
    </row>
    <row r="82" spans="1:22" ht="15" customHeight="1" thickBot="1" x14ac:dyDescent="0.3">
      <c r="A82" s="169"/>
      <c r="B82" s="115"/>
      <c r="C82" s="113"/>
      <c r="D82" s="12"/>
      <c r="E82" s="44"/>
      <c r="F82" s="98" t="s">
        <v>26</v>
      </c>
      <c r="G82" s="90"/>
      <c r="H82" s="91"/>
      <c r="I82" s="21"/>
      <c r="J82" s="21"/>
      <c r="K82" s="21"/>
      <c r="L82" s="122"/>
      <c r="M82" s="124"/>
      <c r="N82" s="126"/>
      <c r="O82" s="89" t="s">
        <v>60</v>
      </c>
      <c r="P82" s="90"/>
      <c r="Q82" s="90"/>
      <c r="R82" s="90"/>
      <c r="S82" s="91"/>
      <c r="T82" s="98"/>
      <c r="U82" s="90"/>
      <c r="V82" s="99"/>
    </row>
    <row r="83" spans="1:22" ht="15" customHeight="1" x14ac:dyDescent="0.25">
      <c r="A83" s="169"/>
      <c r="B83" s="121"/>
      <c r="C83" s="113"/>
      <c r="D83" s="15"/>
      <c r="E83" s="46"/>
      <c r="F83" s="101"/>
      <c r="G83" s="96"/>
      <c r="H83" s="97"/>
      <c r="I83" s="25"/>
      <c r="J83" s="16"/>
      <c r="K83" s="25"/>
      <c r="L83" s="122"/>
      <c r="M83" s="143"/>
      <c r="N83" s="127"/>
      <c r="O83" s="95"/>
      <c r="P83" s="96"/>
      <c r="Q83" s="96"/>
      <c r="R83" s="96"/>
      <c r="S83" s="97"/>
      <c r="T83" s="101"/>
      <c r="U83" s="96"/>
      <c r="V83" s="107"/>
    </row>
    <row r="84" spans="1:22" ht="16.2" customHeight="1" thickBot="1" x14ac:dyDescent="0.3">
      <c r="A84" s="169"/>
      <c r="B84" s="120">
        <v>7</v>
      </c>
      <c r="C84" s="113" t="s">
        <v>7</v>
      </c>
      <c r="D84" s="26"/>
      <c r="E84" s="26"/>
      <c r="F84" s="42"/>
      <c r="G84" s="17"/>
      <c r="H84" s="50"/>
      <c r="I84" s="50"/>
      <c r="J84" s="50"/>
      <c r="K84" s="50"/>
      <c r="L84" s="122"/>
      <c r="M84" s="128">
        <v>7</v>
      </c>
      <c r="N84" s="125" t="s">
        <v>7</v>
      </c>
      <c r="O84" s="92" t="s">
        <v>73</v>
      </c>
      <c r="P84" s="93"/>
      <c r="Q84" s="93"/>
      <c r="R84" s="93"/>
      <c r="S84" s="94"/>
      <c r="T84" s="100"/>
      <c r="U84" s="93"/>
      <c r="V84" s="105"/>
    </row>
    <row r="85" spans="1:22" ht="15" customHeight="1" thickBot="1" x14ac:dyDescent="0.3">
      <c r="A85" s="169"/>
      <c r="B85" s="115"/>
      <c r="C85" s="113"/>
      <c r="D85" s="12"/>
      <c r="E85" s="12"/>
      <c r="F85" s="44"/>
      <c r="G85" s="13"/>
      <c r="H85" s="21"/>
      <c r="I85" s="21"/>
      <c r="J85" s="21"/>
      <c r="K85" s="21"/>
      <c r="L85" s="122"/>
      <c r="M85" s="124"/>
      <c r="N85" s="126"/>
      <c r="O85" s="89" t="s">
        <v>74</v>
      </c>
      <c r="P85" s="90"/>
      <c r="Q85" s="90"/>
      <c r="R85" s="90"/>
      <c r="S85" s="91"/>
      <c r="T85" s="98"/>
      <c r="U85" s="90"/>
      <c r="V85" s="99"/>
    </row>
    <row r="86" spans="1:22" ht="15" customHeight="1" thickBot="1" x14ac:dyDescent="0.3">
      <c r="A86" s="169"/>
      <c r="B86" s="115"/>
      <c r="C86" s="113"/>
      <c r="D86" s="12"/>
      <c r="E86" s="12"/>
      <c r="F86" s="44"/>
      <c r="G86" s="13"/>
      <c r="H86" s="21"/>
      <c r="I86" s="21"/>
      <c r="J86" s="21"/>
      <c r="K86" s="21"/>
      <c r="L86" s="122"/>
      <c r="M86" s="124"/>
      <c r="N86" s="126"/>
      <c r="O86" s="89" t="s">
        <v>60</v>
      </c>
      <c r="P86" s="90"/>
      <c r="Q86" s="90"/>
      <c r="R86" s="90"/>
      <c r="S86" s="91"/>
      <c r="T86" s="98"/>
      <c r="U86" s="90"/>
      <c r="V86" s="99"/>
    </row>
    <row r="87" spans="1:22" ht="15" customHeight="1" thickBot="1" x14ac:dyDescent="0.3">
      <c r="A87" s="170"/>
      <c r="B87" s="129"/>
      <c r="C87" s="144"/>
      <c r="D87" s="67"/>
      <c r="E87" s="67"/>
      <c r="F87" s="63"/>
      <c r="G87" s="61"/>
      <c r="H87" s="62"/>
      <c r="I87" s="62"/>
      <c r="J87" s="61"/>
      <c r="K87" s="62"/>
      <c r="L87" s="123"/>
      <c r="M87" s="125"/>
      <c r="N87" s="126"/>
      <c r="O87" s="89"/>
      <c r="P87" s="90"/>
      <c r="Q87" s="90"/>
      <c r="R87" s="90"/>
      <c r="S87" s="91"/>
      <c r="T87" s="98"/>
      <c r="U87" s="90"/>
      <c r="V87" s="99"/>
    </row>
    <row r="88" spans="1:22" ht="15" customHeight="1" x14ac:dyDescent="0.25">
      <c r="A88" s="108">
        <f>A4+3</f>
        <v>44497</v>
      </c>
      <c r="B88" s="114">
        <v>1</v>
      </c>
      <c r="C88" s="116" t="s">
        <v>1</v>
      </c>
      <c r="D88" s="86" t="s">
        <v>55</v>
      </c>
      <c r="E88" s="87"/>
      <c r="F88" s="87"/>
      <c r="G88" s="87"/>
      <c r="H88" s="88"/>
      <c r="I88" s="118"/>
      <c r="J88" s="87"/>
      <c r="K88" s="119"/>
      <c r="L88" s="68"/>
      <c r="M88" s="114">
        <v>1</v>
      </c>
      <c r="N88" s="116" t="s">
        <v>1</v>
      </c>
      <c r="O88" s="69" t="s">
        <v>61</v>
      </c>
      <c r="P88" s="9"/>
      <c r="Q88" s="9"/>
      <c r="R88" s="9"/>
      <c r="S88" s="10"/>
      <c r="T88" s="118" t="s">
        <v>81</v>
      </c>
      <c r="U88" s="87"/>
      <c r="V88" s="119"/>
    </row>
    <row r="89" spans="1:22" ht="15" customHeight="1" x14ac:dyDescent="0.25">
      <c r="A89" s="109"/>
      <c r="B89" s="115"/>
      <c r="C89" s="117"/>
      <c r="D89" s="89" t="s">
        <v>46</v>
      </c>
      <c r="E89" s="90"/>
      <c r="F89" s="90"/>
      <c r="G89" s="90"/>
      <c r="H89" s="91"/>
      <c r="I89" s="98"/>
      <c r="J89" s="90"/>
      <c r="K89" s="99"/>
      <c r="L89" s="68"/>
      <c r="M89" s="115"/>
      <c r="N89" s="117"/>
      <c r="O89" s="22" t="s">
        <v>62</v>
      </c>
      <c r="P89" s="12"/>
      <c r="Q89" s="12"/>
      <c r="R89" s="12"/>
      <c r="S89" s="13"/>
      <c r="T89" s="98" t="s">
        <v>82</v>
      </c>
      <c r="U89" s="90"/>
      <c r="V89" s="99"/>
    </row>
    <row r="90" spans="1:22" ht="15" customHeight="1" x14ac:dyDescent="0.25">
      <c r="A90" s="109"/>
      <c r="B90" s="115"/>
      <c r="C90" s="117"/>
      <c r="D90" s="89" t="s">
        <v>26</v>
      </c>
      <c r="E90" s="90"/>
      <c r="F90" s="90"/>
      <c r="G90" s="90"/>
      <c r="H90" s="91"/>
      <c r="I90" s="98"/>
      <c r="J90" s="90"/>
      <c r="K90" s="99"/>
      <c r="L90" s="68"/>
      <c r="M90" s="115"/>
      <c r="N90" s="117"/>
      <c r="O90" s="22" t="s">
        <v>63</v>
      </c>
      <c r="P90" s="12"/>
      <c r="Q90" s="12"/>
      <c r="R90" s="12"/>
      <c r="S90" s="13"/>
      <c r="T90" s="98" t="s">
        <v>60</v>
      </c>
      <c r="U90" s="90"/>
      <c r="V90" s="99"/>
    </row>
    <row r="91" spans="1:22" ht="15" customHeight="1" x14ac:dyDescent="0.25">
      <c r="A91" s="109"/>
      <c r="B91" s="115"/>
      <c r="C91" s="117"/>
      <c r="D91" s="89"/>
      <c r="E91" s="90"/>
      <c r="F91" s="90"/>
      <c r="G91" s="90"/>
      <c r="H91" s="91"/>
      <c r="I91" s="101"/>
      <c r="J91" s="96"/>
      <c r="K91" s="107"/>
      <c r="L91" s="68"/>
      <c r="M91" s="115"/>
      <c r="N91" s="117"/>
      <c r="O91" s="22"/>
      <c r="P91" s="15"/>
      <c r="Q91" s="15"/>
      <c r="R91" s="15"/>
      <c r="S91" s="16"/>
      <c r="T91" s="101"/>
      <c r="U91" s="96"/>
      <c r="V91" s="107"/>
    </row>
    <row r="92" spans="1:22" ht="15" customHeight="1" x14ac:dyDescent="0.25">
      <c r="A92" s="109"/>
      <c r="B92" s="120">
        <v>2</v>
      </c>
      <c r="C92" s="117" t="s">
        <v>2</v>
      </c>
      <c r="D92" s="92" t="s">
        <v>55</v>
      </c>
      <c r="E92" s="93"/>
      <c r="F92" s="93"/>
      <c r="G92" s="93"/>
      <c r="H92" s="94"/>
      <c r="I92" s="100"/>
      <c r="J92" s="93"/>
      <c r="K92" s="105"/>
      <c r="L92" s="68"/>
      <c r="M92" s="120">
        <v>2</v>
      </c>
      <c r="N92" s="117" t="s">
        <v>2</v>
      </c>
      <c r="O92" s="18" t="s">
        <v>61</v>
      </c>
      <c r="P92" s="12"/>
      <c r="Q92" s="12"/>
      <c r="R92" s="12"/>
      <c r="S92" s="17"/>
      <c r="T92" s="100" t="s">
        <v>81</v>
      </c>
      <c r="U92" s="93"/>
      <c r="V92" s="105"/>
    </row>
    <row r="93" spans="1:22" ht="15" customHeight="1" x14ac:dyDescent="0.25">
      <c r="A93" s="109"/>
      <c r="B93" s="115"/>
      <c r="C93" s="117"/>
      <c r="D93" s="89" t="s">
        <v>46</v>
      </c>
      <c r="E93" s="90"/>
      <c r="F93" s="90"/>
      <c r="G93" s="90"/>
      <c r="H93" s="91"/>
      <c r="I93" s="98"/>
      <c r="J93" s="90"/>
      <c r="K93" s="99"/>
      <c r="L93" s="68"/>
      <c r="M93" s="115"/>
      <c r="N93" s="117"/>
      <c r="O93" s="22" t="s">
        <v>62</v>
      </c>
      <c r="P93" s="12"/>
      <c r="Q93" s="12"/>
      <c r="R93" s="12"/>
      <c r="S93" s="13"/>
      <c r="T93" s="98" t="s">
        <v>82</v>
      </c>
      <c r="U93" s="90"/>
      <c r="V93" s="99"/>
    </row>
    <row r="94" spans="1:22" ht="15" customHeight="1" x14ac:dyDescent="0.25">
      <c r="A94" s="109"/>
      <c r="B94" s="115"/>
      <c r="C94" s="117"/>
      <c r="D94" s="89" t="s">
        <v>26</v>
      </c>
      <c r="E94" s="90"/>
      <c r="F94" s="90"/>
      <c r="G94" s="90"/>
      <c r="H94" s="91"/>
      <c r="I94" s="98"/>
      <c r="J94" s="90"/>
      <c r="K94" s="99"/>
      <c r="L94" s="68"/>
      <c r="M94" s="115"/>
      <c r="N94" s="117"/>
      <c r="O94" s="22" t="s">
        <v>63</v>
      </c>
      <c r="P94" s="12"/>
      <c r="Q94" s="12"/>
      <c r="R94" s="12"/>
      <c r="S94" s="13"/>
      <c r="T94" s="98" t="s">
        <v>60</v>
      </c>
      <c r="U94" s="90"/>
      <c r="V94" s="99"/>
    </row>
    <row r="95" spans="1:22" ht="15" customHeight="1" x14ac:dyDescent="0.25">
      <c r="A95" s="109"/>
      <c r="B95" s="121"/>
      <c r="C95" s="117"/>
      <c r="D95" s="95"/>
      <c r="E95" s="96"/>
      <c r="F95" s="96"/>
      <c r="G95" s="96"/>
      <c r="H95" s="97"/>
      <c r="I95" s="101"/>
      <c r="J95" s="96"/>
      <c r="K95" s="107"/>
      <c r="L95" s="68"/>
      <c r="M95" s="121"/>
      <c r="N95" s="117"/>
      <c r="O95" s="23"/>
      <c r="P95" s="15"/>
      <c r="Q95" s="15"/>
      <c r="R95" s="15"/>
      <c r="S95" s="16"/>
      <c r="T95" s="101"/>
      <c r="U95" s="96"/>
      <c r="V95" s="107"/>
    </row>
    <row r="96" spans="1:22" ht="15" customHeight="1" x14ac:dyDescent="0.25">
      <c r="A96" s="109"/>
      <c r="B96" s="110">
        <v>3</v>
      </c>
      <c r="C96" s="113" t="s">
        <v>3</v>
      </c>
      <c r="D96" s="18"/>
      <c r="E96" s="19"/>
      <c r="F96" s="100"/>
      <c r="G96" s="93"/>
      <c r="H96" s="94"/>
      <c r="I96" s="100"/>
      <c r="J96" s="93"/>
      <c r="K96" s="105"/>
      <c r="L96" s="68"/>
      <c r="M96" s="115">
        <v>3</v>
      </c>
      <c r="N96" s="117" t="s">
        <v>3</v>
      </c>
      <c r="O96" s="70"/>
      <c r="P96" s="17" t="s">
        <v>61</v>
      </c>
      <c r="Q96" s="20"/>
      <c r="R96" s="20"/>
      <c r="S96" s="21"/>
      <c r="T96" s="100" t="s">
        <v>81</v>
      </c>
      <c r="U96" s="93"/>
      <c r="V96" s="105"/>
    </row>
    <row r="97" spans="1:22" ht="15" customHeight="1" x14ac:dyDescent="0.25">
      <c r="A97" s="109"/>
      <c r="B97" s="111"/>
      <c r="C97" s="113"/>
      <c r="D97" s="22"/>
      <c r="E97" s="20"/>
      <c r="F97" s="98"/>
      <c r="G97" s="90"/>
      <c r="H97" s="91"/>
      <c r="I97" s="98"/>
      <c r="J97" s="90"/>
      <c r="K97" s="99"/>
      <c r="L97" s="68"/>
      <c r="M97" s="115"/>
      <c r="N97" s="117"/>
      <c r="O97" s="71"/>
      <c r="P97" s="13" t="s">
        <v>62</v>
      </c>
      <c r="Q97" s="20"/>
      <c r="R97" s="20"/>
      <c r="S97" s="21"/>
      <c r="T97" s="98" t="s">
        <v>82</v>
      </c>
      <c r="U97" s="90"/>
      <c r="V97" s="99"/>
    </row>
    <row r="98" spans="1:22" ht="15" customHeight="1" x14ac:dyDescent="0.25">
      <c r="A98" s="109"/>
      <c r="B98" s="111"/>
      <c r="C98" s="113"/>
      <c r="D98" s="22"/>
      <c r="E98" s="20"/>
      <c r="F98" s="98"/>
      <c r="G98" s="90"/>
      <c r="H98" s="91"/>
      <c r="I98" s="98"/>
      <c r="J98" s="90"/>
      <c r="K98" s="99"/>
      <c r="L98" s="68"/>
      <c r="M98" s="115"/>
      <c r="N98" s="117"/>
      <c r="O98" s="71"/>
      <c r="P98" s="13" t="s">
        <v>63</v>
      </c>
      <c r="Q98" s="20"/>
      <c r="R98" s="20"/>
      <c r="S98" s="21"/>
      <c r="T98" s="98" t="s">
        <v>58</v>
      </c>
      <c r="U98" s="90"/>
      <c r="V98" s="99"/>
    </row>
    <row r="99" spans="1:22" ht="15" customHeight="1" x14ac:dyDescent="0.25">
      <c r="A99" s="109"/>
      <c r="B99" s="112"/>
      <c r="C99" s="113"/>
      <c r="D99" s="23"/>
      <c r="E99" s="24"/>
      <c r="F99" s="101"/>
      <c r="G99" s="96"/>
      <c r="H99" s="97"/>
      <c r="I99" s="101"/>
      <c r="J99" s="96"/>
      <c r="K99" s="107"/>
      <c r="L99" s="68"/>
      <c r="M99" s="121"/>
      <c r="N99" s="117"/>
      <c r="O99" s="72"/>
      <c r="P99" s="16"/>
      <c r="Q99" s="24"/>
      <c r="R99" s="24"/>
      <c r="S99" s="25"/>
      <c r="T99" s="101"/>
      <c r="U99" s="96"/>
      <c r="V99" s="107"/>
    </row>
    <row r="100" spans="1:22" ht="42" customHeight="1" thickBot="1" x14ac:dyDescent="0.3">
      <c r="A100" s="109"/>
      <c r="B100" s="115">
        <v>4</v>
      </c>
      <c r="C100" s="130" t="s">
        <v>4</v>
      </c>
      <c r="D100" s="22"/>
      <c r="E100" s="13" t="s">
        <v>39</v>
      </c>
      <c r="F100" s="100"/>
      <c r="G100" s="93"/>
      <c r="H100" s="94"/>
      <c r="I100" s="13"/>
      <c r="J100" s="17"/>
      <c r="K100" s="13"/>
      <c r="L100" s="173">
        <f>A4+17</f>
        <v>44511</v>
      </c>
      <c r="M100" s="124">
        <v>4</v>
      </c>
      <c r="N100" s="125" t="s">
        <v>4</v>
      </c>
      <c r="O100" s="73"/>
      <c r="P100" s="17" t="s">
        <v>61</v>
      </c>
      <c r="Q100" s="12"/>
      <c r="R100" s="17"/>
      <c r="S100" s="12"/>
      <c r="T100" s="100"/>
      <c r="U100" s="93"/>
      <c r="V100" s="105"/>
    </row>
    <row r="101" spans="1:22" ht="15" customHeight="1" thickBot="1" x14ac:dyDescent="0.3">
      <c r="A101" s="109"/>
      <c r="B101" s="115"/>
      <c r="C101" s="117"/>
      <c r="D101" s="22"/>
      <c r="E101" s="13" t="s">
        <v>45</v>
      </c>
      <c r="F101" s="98"/>
      <c r="G101" s="90"/>
      <c r="H101" s="91"/>
      <c r="I101" s="13"/>
      <c r="J101" s="13"/>
      <c r="K101" s="13"/>
      <c r="L101" s="173"/>
      <c r="M101" s="124"/>
      <c r="N101" s="126"/>
      <c r="O101" s="74"/>
      <c r="P101" s="13" t="s">
        <v>62</v>
      </c>
      <c r="Q101" s="12"/>
      <c r="R101" s="13"/>
      <c r="S101" s="12"/>
      <c r="T101" s="98"/>
      <c r="U101" s="90"/>
      <c r="V101" s="99"/>
    </row>
    <row r="102" spans="1:22" ht="15" customHeight="1" thickBot="1" x14ac:dyDescent="0.3">
      <c r="A102" s="109"/>
      <c r="B102" s="115"/>
      <c r="C102" s="117"/>
      <c r="D102" s="22"/>
      <c r="E102" s="13" t="s">
        <v>54</v>
      </c>
      <c r="F102" s="98"/>
      <c r="G102" s="90"/>
      <c r="H102" s="91"/>
      <c r="I102" s="13"/>
      <c r="J102" s="13"/>
      <c r="K102" s="13"/>
      <c r="L102" s="173"/>
      <c r="M102" s="124"/>
      <c r="N102" s="126"/>
      <c r="O102" s="74"/>
      <c r="P102" s="13" t="s">
        <v>63</v>
      </c>
      <c r="Q102" s="12"/>
      <c r="R102" s="13"/>
      <c r="S102" s="12"/>
      <c r="T102" s="98"/>
      <c r="U102" s="90"/>
      <c r="V102" s="99"/>
    </row>
    <row r="103" spans="1:22" ht="15" customHeight="1" x14ac:dyDescent="0.25">
      <c r="A103" s="109"/>
      <c r="B103" s="115"/>
      <c r="C103" s="117"/>
      <c r="D103" s="23"/>
      <c r="E103" s="16"/>
      <c r="F103" s="101"/>
      <c r="G103" s="96"/>
      <c r="H103" s="97"/>
      <c r="I103" s="13"/>
      <c r="J103" s="16"/>
      <c r="K103" s="16"/>
      <c r="L103" s="173"/>
      <c r="M103" s="124"/>
      <c r="N103" s="127"/>
      <c r="O103" s="75"/>
      <c r="P103" s="16"/>
      <c r="Q103" s="15"/>
      <c r="R103" s="16"/>
      <c r="S103" s="15"/>
      <c r="T103" s="101"/>
      <c r="U103" s="96"/>
      <c r="V103" s="107"/>
    </row>
    <row r="104" spans="1:22" ht="54.6" thickBot="1" x14ac:dyDescent="0.3">
      <c r="A104" s="109"/>
      <c r="B104" s="120">
        <v>5</v>
      </c>
      <c r="C104" s="117" t="s">
        <v>5</v>
      </c>
      <c r="D104" s="65"/>
      <c r="E104" s="13" t="s">
        <v>39</v>
      </c>
      <c r="F104" s="27" t="s">
        <v>30</v>
      </c>
      <c r="G104" s="26"/>
      <c r="H104" s="17"/>
      <c r="I104" s="100" t="s">
        <v>48</v>
      </c>
      <c r="J104" s="93"/>
      <c r="K104" s="105"/>
      <c r="L104" s="173"/>
      <c r="M104" s="128">
        <v>5</v>
      </c>
      <c r="N104" s="125" t="s">
        <v>5</v>
      </c>
      <c r="O104" s="92"/>
      <c r="P104" s="94"/>
      <c r="Q104" s="100" t="s">
        <v>70</v>
      </c>
      <c r="R104" s="93"/>
      <c r="S104" s="94"/>
      <c r="T104" s="100"/>
      <c r="U104" s="93"/>
      <c r="V104" s="105"/>
    </row>
    <row r="105" spans="1:22" ht="15" customHeight="1" thickBot="1" x14ac:dyDescent="0.3">
      <c r="A105" s="109"/>
      <c r="B105" s="115"/>
      <c r="C105" s="117"/>
      <c r="D105" s="11"/>
      <c r="E105" s="13" t="s">
        <v>45</v>
      </c>
      <c r="F105" s="28" t="s">
        <v>71</v>
      </c>
      <c r="G105" s="12"/>
      <c r="H105" s="13"/>
      <c r="I105" s="98" t="s">
        <v>49</v>
      </c>
      <c r="J105" s="90"/>
      <c r="K105" s="99"/>
      <c r="L105" s="173"/>
      <c r="M105" s="124"/>
      <c r="N105" s="126"/>
      <c r="O105" s="89"/>
      <c r="P105" s="91"/>
      <c r="Q105" s="98" t="s">
        <v>71</v>
      </c>
      <c r="R105" s="90"/>
      <c r="S105" s="91"/>
      <c r="T105" s="98"/>
      <c r="U105" s="90"/>
      <c r="V105" s="99"/>
    </row>
    <row r="106" spans="1:22" ht="15" customHeight="1" thickBot="1" x14ac:dyDescent="0.3">
      <c r="A106" s="109"/>
      <c r="B106" s="115"/>
      <c r="C106" s="117"/>
      <c r="D106" s="11"/>
      <c r="E106" s="13" t="s">
        <v>54</v>
      </c>
      <c r="F106" s="28" t="s">
        <v>27</v>
      </c>
      <c r="G106" s="12"/>
      <c r="H106" s="13"/>
      <c r="I106" s="98" t="s">
        <v>26</v>
      </c>
      <c r="J106" s="90"/>
      <c r="K106" s="99"/>
      <c r="L106" s="173"/>
      <c r="M106" s="124"/>
      <c r="N106" s="126"/>
      <c r="O106" s="89"/>
      <c r="P106" s="91"/>
      <c r="Q106" s="98" t="s">
        <v>58</v>
      </c>
      <c r="R106" s="90"/>
      <c r="S106" s="91"/>
      <c r="T106" s="98"/>
      <c r="U106" s="90"/>
      <c r="V106" s="99"/>
    </row>
    <row r="107" spans="1:22" ht="15" customHeight="1" x14ac:dyDescent="0.25">
      <c r="A107" s="109"/>
      <c r="B107" s="121"/>
      <c r="C107" s="117"/>
      <c r="D107" s="14"/>
      <c r="E107" s="16"/>
      <c r="F107" s="55"/>
      <c r="G107" s="15"/>
      <c r="H107" s="16"/>
      <c r="I107" s="101"/>
      <c r="J107" s="96"/>
      <c r="K107" s="107"/>
      <c r="L107" s="173"/>
      <c r="M107" s="143"/>
      <c r="N107" s="127"/>
      <c r="O107" s="95"/>
      <c r="P107" s="97"/>
      <c r="Q107" s="101"/>
      <c r="R107" s="96"/>
      <c r="S107" s="97"/>
      <c r="T107" s="101"/>
      <c r="U107" s="96"/>
      <c r="V107" s="107"/>
    </row>
    <row r="108" spans="1:22" ht="31.95" customHeight="1" thickBot="1" x14ac:dyDescent="0.3">
      <c r="A108" s="122" t="s">
        <v>10</v>
      </c>
      <c r="B108" s="115">
        <v>6</v>
      </c>
      <c r="C108" s="117" t="s">
        <v>6</v>
      </c>
      <c r="D108" s="18"/>
      <c r="E108" s="17"/>
      <c r="F108" s="27" t="s">
        <v>30</v>
      </c>
      <c r="G108" s="26"/>
      <c r="H108" s="17"/>
      <c r="I108" s="100" t="s">
        <v>48</v>
      </c>
      <c r="J108" s="93"/>
      <c r="K108" s="105"/>
      <c r="L108" s="133" t="s">
        <v>10</v>
      </c>
      <c r="M108" s="124">
        <v>6</v>
      </c>
      <c r="N108" s="125" t="s">
        <v>6</v>
      </c>
      <c r="O108" s="92"/>
      <c r="P108" s="94"/>
      <c r="Q108" s="100" t="s">
        <v>30</v>
      </c>
      <c r="R108" s="93"/>
      <c r="S108" s="94"/>
      <c r="T108" s="100"/>
      <c r="U108" s="93"/>
      <c r="V108" s="105"/>
    </row>
    <row r="109" spans="1:22" ht="15" customHeight="1" thickBot="1" x14ac:dyDescent="0.3">
      <c r="A109" s="122"/>
      <c r="B109" s="115"/>
      <c r="C109" s="117"/>
      <c r="D109" s="22"/>
      <c r="E109" s="13"/>
      <c r="F109" s="28" t="s">
        <v>71</v>
      </c>
      <c r="G109" s="12"/>
      <c r="H109" s="13"/>
      <c r="I109" s="98" t="s">
        <v>49</v>
      </c>
      <c r="J109" s="90"/>
      <c r="K109" s="99"/>
      <c r="L109" s="133"/>
      <c r="M109" s="124"/>
      <c r="N109" s="126"/>
      <c r="O109" s="89"/>
      <c r="P109" s="91"/>
      <c r="Q109" s="98" t="s">
        <v>75</v>
      </c>
      <c r="R109" s="90"/>
      <c r="S109" s="91"/>
      <c r="T109" s="98"/>
      <c r="U109" s="90"/>
      <c r="V109" s="99"/>
    </row>
    <row r="110" spans="1:22" ht="15" customHeight="1" thickBot="1" x14ac:dyDescent="0.3">
      <c r="A110" s="122"/>
      <c r="B110" s="115"/>
      <c r="C110" s="117"/>
      <c r="D110" s="22"/>
      <c r="E110" s="13"/>
      <c r="F110" s="28" t="s">
        <v>27</v>
      </c>
      <c r="G110" s="12"/>
      <c r="H110" s="13"/>
      <c r="I110" s="98" t="s">
        <v>26</v>
      </c>
      <c r="J110" s="90"/>
      <c r="K110" s="99"/>
      <c r="L110" s="133"/>
      <c r="M110" s="124"/>
      <c r="N110" s="126"/>
      <c r="O110" s="89"/>
      <c r="P110" s="91"/>
      <c r="Q110" s="98" t="s">
        <v>58</v>
      </c>
      <c r="R110" s="90"/>
      <c r="S110" s="91"/>
      <c r="T110" s="98"/>
      <c r="U110" s="90"/>
      <c r="V110" s="99"/>
    </row>
    <row r="111" spans="1:22" ht="15" customHeight="1" x14ac:dyDescent="0.25">
      <c r="A111" s="122"/>
      <c r="B111" s="121"/>
      <c r="C111" s="117"/>
      <c r="D111" s="23"/>
      <c r="E111" s="16"/>
      <c r="F111" s="55"/>
      <c r="G111" s="15"/>
      <c r="H111" s="16"/>
      <c r="I111" s="101"/>
      <c r="J111" s="96"/>
      <c r="K111" s="107"/>
      <c r="L111" s="133"/>
      <c r="M111" s="143"/>
      <c r="N111" s="127"/>
      <c r="O111" s="95"/>
      <c r="P111" s="97"/>
      <c r="Q111" s="101"/>
      <c r="R111" s="96"/>
      <c r="S111" s="97"/>
      <c r="T111" s="101"/>
      <c r="U111" s="96"/>
      <c r="V111" s="107"/>
    </row>
    <row r="112" spans="1:22" ht="16.2" customHeight="1" thickBot="1" x14ac:dyDescent="0.3">
      <c r="A112" s="122"/>
      <c r="B112" s="120">
        <v>7</v>
      </c>
      <c r="C112" s="117" t="s">
        <v>7</v>
      </c>
      <c r="D112" s="18"/>
      <c r="E112" s="27"/>
      <c r="F112" s="28"/>
      <c r="G112" s="28"/>
      <c r="H112" s="13"/>
      <c r="I112" s="28"/>
      <c r="J112" s="13"/>
      <c r="K112" s="76"/>
      <c r="L112" s="133"/>
      <c r="M112" s="128">
        <v>7</v>
      </c>
      <c r="N112" s="125" t="s">
        <v>7</v>
      </c>
      <c r="O112" s="92"/>
      <c r="P112" s="94"/>
      <c r="Q112" s="100" t="s">
        <v>30</v>
      </c>
      <c r="R112" s="93"/>
      <c r="S112" s="94"/>
      <c r="T112" s="100"/>
      <c r="U112" s="93"/>
      <c r="V112" s="105"/>
    </row>
    <row r="113" spans="1:22" ht="15" customHeight="1" thickBot="1" x14ac:dyDescent="0.3">
      <c r="A113" s="122"/>
      <c r="B113" s="115"/>
      <c r="C113" s="117"/>
      <c r="D113" s="22"/>
      <c r="E113" s="28"/>
      <c r="F113" s="28"/>
      <c r="G113" s="28"/>
      <c r="H113" s="13"/>
      <c r="I113" s="28"/>
      <c r="J113" s="13"/>
      <c r="K113" s="49"/>
      <c r="L113" s="133"/>
      <c r="M113" s="124"/>
      <c r="N113" s="126"/>
      <c r="O113" s="89"/>
      <c r="P113" s="91"/>
      <c r="Q113" s="98" t="s">
        <v>75</v>
      </c>
      <c r="R113" s="90"/>
      <c r="S113" s="91"/>
      <c r="T113" s="98"/>
      <c r="U113" s="90"/>
      <c r="V113" s="99"/>
    </row>
    <row r="114" spans="1:22" ht="15" customHeight="1" thickBot="1" x14ac:dyDescent="0.3">
      <c r="A114" s="122"/>
      <c r="B114" s="115"/>
      <c r="C114" s="117"/>
      <c r="D114" s="22"/>
      <c r="E114" s="28"/>
      <c r="F114" s="28"/>
      <c r="G114" s="28"/>
      <c r="H114" s="13"/>
      <c r="I114" s="28"/>
      <c r="J114" s="13"/>
      <c r="K114" s="49"/>
      <c r="L114" s="133"/>
      <c r="M114" s="124"/>
      <c r="N114" s="126"/>
      <c r="O114" s="89"/>
      <c r="P114" s="91"/>
      <c r="Q114" s="98" t="s">
        <v>58</v>
      </c>
      <c r="R114" s="90"/>
      <c r="S114" s="91"/>
      <c r="T114" s="98"/>
      <c r="U114" s="90"/>
      <c r="V114" s="99"/>
    </row>
    <row r="115" spans="1:22" ht="15" customHeight="1" thickBot="1" x14ac:dyDescent="0.3">
      <c r="A115" s="123"/>
      <c r="B115" s="129"/>
      <c r="C115" s="134"/>
      <c r="D115" s="22"/>
      <c r="E115" s="28"/>
      <c r="F115" s="28"/>
      <c r="G115" s="28"/>
      <c r="H115" s="13"/>
      <c r="I115" s="28"/>
      <c r="J115" s="13"/>
      <c r="K115" s="49"/>
      <c r="L115" s="174"/>
      <c r="M115" s="125"/>
      <c r="N115" s="145"/>
      <c r="O115" s="171"/>
      <c r="P115" s="104"/>
      <c r="Q115" s="102"/>
      <c r="R115" s="103"/>
      <c r="S115" s="104"/>
      <c r="T115" s="102"/>
      <c r="U115" s="103"/>
      <c r="V115" s="106"/>
    </row>
    <row r="116" spans="1:22" ht="16.2" customHeight="1" thickTop="1" x14ac:dyDescent="0.25">
      <c r="A116" s="108">
        <f>A4+4</f>
        <v>44498</v>
      </c>
      <c r="B116" s="114">
        <v>1</v>
      </c>
      <c r="C116" s="116" t="s">
        <v>1</v>
      </c>
      <c r="D116" s="8"/>
      <c r="E116" s="9"/>
      <c r="F116" s="9"/>
      <c r="G116" s="10"/>
      <c r="H116" s="10"/>
      <c r="I116" s="10"/>
      <c r="J116" s="10"/>
      <c r="K116" s="77"/>
      <c r="L116" s="175">
        <f>A4+18</f>
        <v>44512</v>
      </c>
      <c r="M116" s="114">
        <v>1</v>
      </c>
      <c r="N116" s="116" t="s">
        <v>1</v>
      </c>
      <c r="O116" s="11"/>
      <c r="P116" s="12"/>
      <c r="Q116" s="13" t="s">
        <v>61</v>
      </c>
      <c r="R116" s="12"/>
      <c r="S116" s="13"/>
      <c r="T116" s="13"/>
      <c r="U116" s="13"/>
      <c r="V116" s="78"/>
    </row>
    <row r="117" spans="1:22" ht="15" customHeight="1" x14ac:dyDescent="0.25">
      <c r="A117" s="109"/>
      <c r="B117" s="115"/>
      <c r="C117" s="117"/>
      <c r="D117" s="11"/>
      <c r="E117" s="12"/>
      <c r="F117" s="12"/>
      <c r="G117" s="13"/>
      <c r="H117" s="13"/>
      <c r="I117" s="13"/>
      <c r="J117" s="13"/>
      <c r="K117" s="78"/>
      <c r="L117" s="109"/>
      <c r="M117" s="115"/>
      <c r="N117" s="117"/>
      <c r="O117" s="11"/>
      <c r="P117" s="12"/>
      <c r="Q117" s="13" t="s">
        <v>62</v>
      </c>
      <c r="R117" s="12"/>
      <c r="S117" s="13"/>
      <c r="T117" s="13"/>
      <c r="U117" s="13"/>
      <c r="V117" s="78"/>
    </row>
    <row r="118" spans="1:22" ht="15" customHeight="1" x14ac:dyDescent="0.25">
      <c r="A118" s="109"/>
      <c r="B118" s="115"/>
      <c r="C118" s="117"/>
      <c r="D118" s="11"/>
      <c r="E118" s="12"/>
      <c r="F118" s="12"/>
      <c r="G118" s="13"/>
      <c r="H118" s="13"/>
      <c r="I118" s="13"/>
      <c r="J118" s="13"/>
      <c r="K118" s="78"/>
      <c r="L118" s="109"/>
      <c r="M118" s="115"/>
      <c r="N118" s="117"/>
      <c r="O118" s="11"/>
      <c r="P118" s="12"/>
      <c r="Q118" s="13" t="s">
        <v>63</v>
      </c>
      <c r="R118" s="12"/>
      <c r="S118" s="13"/>
      <c r="T118" s="13"/>
      <c r="U118" s="13"/>
      <c r="V118" s="78"/>
    </row>
    <row r="119" spans="1:22" ht="15" customHeight="1" x14ac:dyDescent="0.25">
      <c r="A119" s="109"/>
      <c r="B119" s="115"/>
      <c r="C119" s="117"/>
      <c r="D119" s="14"/>
      <c r="E119" s="15"/>
      <c r="F119" s="15"/>
      <c r="G119" s="16"/>
      <c r="H119" s="16"/>
      <c r="I119" s="13"/>
      <c r="J119" s="16"/>
      <c r="K119" s="79"/>
      <c r="L119" s="109"/>
      <c r="M119" s="115"/>
      <c r="N119" s="117"/>
      <c r="O119" s="14"/>
      <c r="P119" s="15"/>
      <c r="Q119" s="16"/>
      <c r="R119" s="15"/>
      <c r="S119" s="16"/>
      <c r="T119" s="16"/>
      <c r="U119" s="16"/>
      <c r="V119" s="79"/>
    </row>
    <row r="120" spans="1:22" ht="15.6" customHeight="1" x14ac:dyDescent="0.25">
      <c r="A120" s="109"/>
      <c r="B120" s="120">
        <v>2</v>
      </c>
      <c r="C120" s="117" t="s">
        <v>2</v>
      </c>
      <c r="D120" s="92" t="s">
        <v>37</v>
      </c>
      <c r="E120" s="94"/>
      <c r="F120" s="100" t="s">
        <v>31</v>
      </c>
      <c r="G120" s="93"/>
      <c r="H120" s="94"/>
      <c r="I120" s="17"/>
      <c r="J120" s="17"/>
      <c r="K120" s="52"/>
      <c r="L120" s="109"/>
      <c r="M120" s="120">
        <v>2</v>
      </c>
      <c r="N120" s="117" t="s">
        <v>2</v>
      </c>
      <c r="O120" s="11"/>
      <c r="P120" s="12"/>
      <c r="Q120" s="17" t="s">
        <v>61</v>
      </c>
      <c r="R120" s="12"/>
      <c r="S120" s="17"/>
      <c r="T120" s="17"/>
      <c r="U120" s="17"/>
      <c r="V120" s="52"/>
    </row>
    <row r="121" spans="1:22" ht="15" customHeight="1" x14ac:dyDescent="0.25">
      <c r="A121" s="109"/>
      <c r="B121" s="115"/>
      <c r="C121" s="117"/>
      <c r="D121" s="89" t="s">
        <v>38</v>
      </c>
      <c r="E121" s="91"/>
      <c r="F121" s="98" t="s">
        <v>23</v>
      </c>
      <c r="G121" s="90"/>
      <c r="H121" s="91"/>
      <c r="I121" s="13"/>
      <c r="J121" s="13"/>
      <c r="K121" s="54"/>
      <c r="L121" s="109"/>
      <c r="M121" s="115"/>
      <c r="N121" s="117"/>
      <c r="O121" s="11"/>
      <c r="P121" s="12"/>
      <c r="Q121" s="13" t="s">
        <v>62</v>
      </c>
      <c r="R121" s="12"/>
      <c r="S121" s="13"/>
      <c r="T121" s="13"/>
      <c r="U121" s="13"/>
      <c r="V121" s="54"/>
    </row>
    <row r="122" spans="1:22" ht="15" customHeight="1" x14ac:dyDescent="0.25">
      <c r="A122" s="109"/>
      <c r="B122" s="115"/>
      <c r="C122" s="117"/>
      <c r="D122" s="89" t="s">
        <v>27</v>
      </c>
      <c r="E122" s="91"/>
      <c r="F122" s="98" t="s">
        <v>27</v>
      </c>
      <c r="G122" s="90"/>
      <c r="H122" s="91"/>
      <c r="I122" s="13"/>
      <c r="J122" s="13"/>
      <c r="K122" s="54"/>
      <c r="L122" s="109"/>
      <c r="M122" s="115"/>
      <c r="N122" s="117"/>
      <c r="O122" s="11"/>
      <c r="P122" s="12"/>
      <c r="Q122" s="13" t="s">
        <v>63</v>
      </c>
      <c r="R122" s="12"/>
      <c r="S122" s="13"/>
      <c r="T122" s="13"/>
      <c r="U122" s="13"/>
      <c r="V122" s="54"/>
    </row>
    <row r="123" spans="1:22" ht="15" customHeight="1" x14ac:dyDescent="0.25">
      <c r="A123" s="109"/>
      <c r="B123" s="121"/>
      <c r="C123" s="117"/>
      <c r="D123" s="95"/>
      <c r="E123" s="97"/>
      <c r="F123" s="101"/>
      <c r="G123" s="96"/>
      <c r="H123" s="97"/>
      <c r="I123" s="16"/>
      <c r="J123" s="16"/>
      <c r="K123" s="66"/>
      <c r="L123" s="109"/>
      <c r="M123" s="121"/>
      <c r="N123" s="117"/>
      <c r="O123" s="14"/>
      <c r="P123" s="15"/>
      <c r="Q123" s="16"/>
      <c r="R123" s="15"/>
      <c r="S123" s="16"/>
      <c r="T123" s="16"/>
      <c r="U123" s="16"/>
      <c r="V123" s="66"/>
    </row>
    <row r="124" spans="1:22" ht="15" customHeight="1" x14ac:dyDescent="0.25">
      <c r="A124" s="109"/>
      <c r="B124" s="115">
        <v>3</v>
      </c>
      <c r="C124" s="117" t="s">
        <v>3</v>
      </c>
      <c r="D124" s="92" t="s">
        <v>37</v>
      </c>
      <c r="E124" s="94"/>
      <c r="F124" s="100" t="s">
        <v>31</v>
      </c>
      <c r="G124" s="93"/>
      <c r="H124" s="94"/>
      <c r="I124" s="100"/>
      <c r="J124" s="94"/>
      <c r="K124" s="52"/>
      <c r="L124" s="109"/>
      <c r="M124" s="115">
        <v>3</v>
      </c>
      <c r="N124" s="117" t="s">
        <v>3</v>
      </c>
      <c r="O124" s="18"/>
      <c r="P124" s="19"/>
      <c r="Q124" s="20"/>
      <c r="R124" s="17" t="s">
        <v>61</v>
      </c>
      <c r="S124" s="21"/>
      <c r="T124" s="21"/>
      <c r="U124" s="21"/>
      <c r="V124" s="52"/>
    </row>
    <row r="125" spans="1:22" ht="15" customHeight="1" x14ac:dyDescent="0.25">
      <c r="A125" s="109"/>
      <c r="B125" s="115"/>
      <c r="C125" s="117"/>
      <c r="D125" s="89" t="s">
        <v>38</v>
      </c>
      <c r="E125" s="91"/>
      <c r="F125" s="98" t="s">
        <v>23</v>
      </c>
      <c r="G125" s="90"/>
      <c r="H125" s="91"/>
      <c r="I125" s="98"/>
      <c r="J125" s="91"/>
      <c r="K125" s="54"/>
      <c r="L125" s="109"/>
      <c r="M125" s="115"/>
      <c r="N125" s="117"/>
      <c r="O125" s="22"/>
      <c r="P125" s="20"/>
      <c r="Q125" s="20"/>
      <c r="R125" s="13" t="s">
        <v>62</v>
      </c>
      <c r="S125" s="21"/>
      <c r="T125" s="21"/>
      <c r="U125" s="21"/>
      <c r="V125" s="54"/>
    </row>
    <row r="126" spans="1:22" ht="15" customHeight="1" x14ac:dyDescent="0.25">
      <c r="A126" s="109"/>
      <c r="B126" s="115"/>
      <c r="C126" s="117"/>
      <c r="D126" s="89" t="s">
        <v>27</v>
      </c>
      <c r="E126" s="91"/>
      <c r="F126" s="98" t="s">
        <v>27</v>
      </c>
      <c r="G126" s="90"/>
      <c r="H126" s="91"/>
      <c r="I126" s="98"/>
      <c r="J126" s="91"/>
      <c r="K126" s="54"/>
      <c r="L126" s="109"/>
      <c r="M126" s="115"/>
      <c r="N126" s="117"/>
      <c r="O126" s="22"/>
      <c r="P126" s="20"/>
      <c r="Q126" s="20"/>
      <c r="R126" s="13" t="s">
        <v>63</v>
      </c>
      <c r="S126" s="21"/>
      <c r="T126" s="21"/>
      <c r="U126" s="21"/>
      <c r="V126" s="54"/>
    </row>
    <row r="127" spans="1:22" ht="15" customHeight="1" thickBot="1" x14ac:dyDescent="0.3">
      <c r="A127" s="109"/>
      <c r="B127" s="121"/>
      <c r="C127" s="117"/>
      <c r="D127" s="95"/>
      <c r="E127" s="97"/>
      <c r="F127" s="101"/>
      <c r="G127" s="96"/>
      <c r="H127" s="97"/>
      <c r="I127" s="98"/>
      <c r="J127" s="91"/>
      <c r="K127" s="66"/>
      <c r="L127" s="109"/>
      <c r="M127" s="121"/>
      <c r="N127" s="117"/>
      <c r="O127" s="22"/>
      <c r="P127" s="20"/>
      <c r="Q127" s="20"/>
      <c r="R127" s="16"/>
      <c r="S127" s="21"/>
      <c r="T127" s="21"/>
      <c r="U127" s="21"/>
      <c r="V127" s="54"/>
    </row>
    <row r="128" spans="1:22" ht="30" customHeight="1" thickBot="1" x14ac:dyDescent="0.3">
      <c r="A128" s="109"/>
      <c r="B128" s="114">
        <v>4</v>
      </c>
      <c r="C128" s="116" t="s">
        <v>4</v>
      </c>
      <c r="D128" s="65"/>
      <c r="E128" s="26"/>
      <c r="F128" s="42"/>
      <c r="G128" s="27"/>
      <c r="H128" s="27"/>
      <c r="I128" s="100"/>
      <c r="J128" s="94"/>
      <c r="K128" s="52"/>
      <c r="L128" s="109"/>
      <c r="M128" s="124">
        <v>4</v>
      </c>
      <c r="N128" s="125" t="s">
        <v>4</v>
      </c>
      <c r="O128" s="41"/>
      <c r="P128" s="42"/>
      <c r="Q128" s="42"/>
      <c r="R128" s="17" t="s">
        <v>61</v>
      </c>
      <c r="S128" s="26"/>
      <c r="T128" s="17"/>
      <c r="U128" s="50"/>
      <c r="V128" s="52"/>
    </row>
    <row r="129" spans="1:22" ht="15" customHeight="1" thickBot="1" x14ac:dyDescent="0.3">
      <c r="A129" s="109"/>
      <c r="B129" s="115"/>
      <c r="C129" s="117"/>
      <c r="D129" s="11"/>
      <c r="E129" s="12"/>
      <c r="F129" s="44"/>
      <c r="G129" s="28"/>
      <c r="H129" s="28"/>
      <c r="I129" s="98"/>
      <c r="J129" s="91"/>
      <c r="K129" s="54"/>
      <c r="L129" s="109"/>
      <c r="M129" s="124"/>
      <c r="N129" s="126"/>
      <c r="O129" s="43"/>
      <c r="P129" s="44"/>
      <c r="Q129" s="44"/>
      <c r="R129" s="13" t="s">
        <v>62</v>
      </c>
      <c r="S129" s="12"/>
      <c r="T129" s="28"/>
      <c r="U129" s="21"/>
      <c r="V129" s="54"/>
    </row>
    <row r="130" spans="1:22" ht="15" customHeight="1" thickBot="1" x14ac:dyDescent="0.3">
      <c r="A130" s="109"/>
      <c r="B130" s="115"/>
      <c r="C130" s="117"/>
      <c r="D130" s="11"/>
      <c r="E130" s="12"/>
      <c r="F130" s="44"/>
      <c r="G130" s="28"/>
      <c r="H130" s="28"/>
      <c r="I130" s="98"/>
      <c r="J130" s="91"/>
      <c r="K130" s="54"/>
      <c r="L130" s="109"/>
      <c r="M130" s="124"/>
      <c r="N130" s="126"/>
      <c r="O130" s="43"/>
      <c r="P130" s="44"/>
      <c r="Q130" s="44"/>
      <c r="R130" s="13" t="s">
        <v>63</v>
      </c>
      <c r="S130" s="12"/>
      <c r="T130" s="13"/>
      <c r="U130" s="21"/>
      <c r="V130" s="54"/>
    </row>
    <row r="131" spans="1:22" ht="15" customHeight="1" x14ac:dyDescent="0.25">
      <c r="A131" s="109"/>
      <c r="B131" s="121"/>
      <c r="C131" s="117"/>
      <c r="D131" s="14"/>
      <c r="E131" s="15"/>
      <c r="F131" s="44"/>
      <c r="G131" s="55"/>
      <c r="H131" s="55"/>
      <c r="I131" s="98"/>
      <c r="J131" s="91"/>
      <c r="K131" s="66"/>
      <c r="L131" s="109"/>
      <c r="M131" s="143"/>
      <c r="N131" s="127"/>
      <c r="O131" s="45"/>
      <c r="P131" s="46"/>
      <c r="Q131" s="46"/>
      <c r="R131" s="16"/>
      <c r="S131" s="15"/>
      <c r="T131" s="25"/>
      <c r="U131" s="25"/>
      <c r="V131" s="66"/>
    </row>
    <row r="132" spans="1:22" ht="31.95" customHeight="1" thickBot="1" x14ac:dyDescent="0.3">
      <c r="A132" s="109"/>
      <c r="B132" s="115">
        <v>5</v>
      </c>
      <c r="C132" s="117" t="s">
        <v>5</v>
      </c>
      <c r="D132" s="65"/>
      <c r="E132" s="26"/>
      <c r="F132" s="17"/>
      <c r="G132" s="27" t="s">
        <v>30</v>
      </c>
      <c r="H132" s="28"/>
      <c r="I132" s="100" t="s">
        <v>43</v>
      </c>
      <c r="J132" s="93"/>
      <c r="K132" s="105"/>
      <c r="L132" s="109"/>
      <c r="M132" s="124">
        <v>5</v>
      </c>
      <c r="N132" s="125" t="s">
        <v>5</v>
      </c>
      <c r="O132" s="92" t="s">
        <v>59</v>
      </c>
      <c r="P132" s="93"/>
      <c r="Q132" s="93"/>
      <c r="R132" s="93"/>
      <c r="S132" s="94"/>
      <c r="T132" s="100"/>
      <c r="U132" s="93"/>
      <c r="V132" s="105"/>
    </row>
    <row r="133" spans="1:22" ht="15" customHeight="1" thickBot="1" x14ac:dyDescent="0.3">
      <c r="A133" s="109"/>
      <c r="B133" s="115"/>
      <c r="C133" s="117"/>
      <c r="D133" s="11"/>
      <c r="E133" s="12"/>
      <c r="F133" s="13"/>
      <c r="G133" s="28" t="s">
        <v>71</v>
      </c>
      <c r="H133" s="28"/>
      <c r="I133" s="98" t="s">
        <v>44</v>
      </c>
      <c r="J133" s="90"/>
      <c r="K133" s="99"/>
      <c r="L133" s="109"/>
      <c r="M133" s="124"/>
      <c r="N133" s="126"/>
      <c r="O133" s="89" t="s">
        <v>23</v>
      </c>
      <c r="P133" s="90"/>
      <c r="Q133" s="90"/>
      <c r="R133" s="90"/>
      <c r="S133" s="91"/>
      <c r="T133" s="98"/>
      <c r="U133" s="90"/>
      <c r="V133" s="99"/>
    </row>
    <row r="134" spans="1:22" ht="15" customHeight="1" thickBot="1" x14ac:dyDescent="0.3">
      <c r="A134" s="109"/>
      <c r="B134" s="115"/>
      <c r="C134" s="117"/>
      <c r="D134" s="11"/>
      <c r="E134" s="12"/>
      <c r="F134" s="13"/>
      <c r="G134" s="28" t="s">
        <v>27</v>
      </c>
      <c r="H134" s="28"/>
      <c r="I134" s="98" t="s">
        <v>53</v>
      </c>
      <c r="J134" s="90"/>
      <c r="K134" s="99"/>
      <c r="L134" s="109"/>
      <c r="M134" s="124"/>
      <c r="N134" s="126"/>
      <c r="O134" s="89" t="s">
        <v>60</v>
      </c>
      <c r="P134" s="90"/>
      <c r="Q134" s="90"/>
      <c r="R134" s="90"/>
      <c r="S134" s="91"/>
      <c r="T134" s="98"/>
      <c r="U134" s="90"/>
      <c r="V134" s="99"/>
    </row>
    <row r="135" spans="1:22" ht="15" customHeight="1" x14ac:dyDescent="0.25">
      <c r="A135" s="109"/>
      <c r="B135" s="121"/>
      <c r="C135" s="117"/>
      <c r="D135" s="14"/>
      <c r="E135" s="15"/>
      <c r="F135" s="16"/>
      <c r="G135" s="55"/>
      <c r="H135" s="55"/>
      <c r="I135" s="101"/>
      <c r="J135" s="96"/>
      <c r="K135" s="107"/>
      <c r="L135" s="109"/>
      <c r="M135" s="143"/>
      <c r="N135" s="127"/>
      <c r="O135" s="95"/>
      <c r="P135" s="96"/>
      <c r="Q135" s="96"/>
      <c r="R135" s="96"/>
      <c r="S135" s="97"/>
      <c r="T135" s="101"/>
      <c r="U135" s="96"/>
      <c r="V135" s="107"/>
    </row>
    <row r="136" spans="1:22" ht="31.95" customHeight="1" thickBot="1" x14ac:dyDescent="0.3">
      <c r="A136" s="122" t="s">
        <v>11</v>
      </c>
      <c r="B136" s="115">
        <v>6</v>
      </c>
      <c r="C136" s="117" t="s">
        <v>6</v>
      </c>
      <c r="D136" s="65"/>
      <c r="E136" s="26"/>
      <c r="F136" s="17"/>
      <c r="G136" s="27" t="s">
        <v>30</v>
      </c>
      <c r="H136" s="50"/>
      <c r="I136" s="100" t="s">
        <v>43</v>
      </c>
      <c r="J136" s="93"/>
      <c r="K136" s="105"/>
      <c r="L136" s="122" t="s">
        <v>11</v>
      </c>
      <c r="M136" s="124">
        <v>6</v>
      </c>
      <c r="N136" s="125" t="s">
        <v>6</v>
      </c>
      <c r="O136" s="92" t="s">
        <v>59</v>
      </c>
      <c r="P136" s="93"/>
      <c r="Q136" s="93"/>
      <c r="R136" s="93"/>
      <c r="S136" s="94"/>
      <c r="T136" s="100" t="s">
        <v>83</v>
      </c>
      <c r="U136" s="93"/>
      <c r="V136" s="105"/>
    </row>
    <row r="137" spans="1:22" ht="15" customHeight="1" thickBot="1" x14ac:dyDescent="0.3">
      <c r="A137" s="122"/>
      <c r="B137" s="115"/>
      <c r="C137" s="117"/>
      <c r="D137" s="11"/>
      <c r="E137" s="12"/>
      <c r="F137" s="13"/>
      <c r="G137" s="28" t="s">
        <v>71</v>
      </c>
      <c r="H137" s="21"/>
      <c r="I137" s="98" t="s">
        <v>44</v>
      </c>
      <c r="J137" s="90"/>
      <c r="K137" s="99"/>
      <c r="L137" s="122"/>
      <c r="M137" s="124"/>
      <c r="N137" s="126"/>
      <c r="O137" s="89" t="s">
        <v>23</v>
      </c>
      <c r="P137" s="90"/>
      <c r="Q137" s="90"/>
      <c r="R137" s="90"/>
      <c r="S137" s="91"/>
      <c r="T137" s="98" t="s">
        <v>84</v>
      </c>
      <c r="U137" s="90"/>
      <c r="V137" s="99"/>
    </row>
    <row r="138" spans="1:22" ht="15" customHeight="1" thickBot="1" x14ac:dyDescent="0.3">
      <c r="A138" s="122"/>
      <c r="B138" s="115"/>
      <c r="C138" s="117"/>
      <c r="D138" s="11"/>
      <c r="E138" s="12"/>
      <c r="F138" s="13"/>
      <c r="G138" s="28" t="s">
        <v>27</v>
      </c>
      <c r="H138" s="21"/>
      <c r="I138" s="98" t="s">
        <v>53</v>
      </c>
      <c r="J138" s="90"/>
      <c r="K138" s="99"/>
      <c r="L138" s="122"/>
      <c r="M138" s="124"/>
      <c r="N138" s="126"/>
      <c r="O138" s="89" t="s">
        <v>58</v>
      </c>
      <c r="P138" s="90"/>
      <c r="Q138" s="90"/>
      <c r="R138" s="90"/>
      <c r="S138" s="91"/>
      <c r="T138" s="98" t="s">
        <v>58</v>
      </c>
      <c r="U138" s="90"/>
      <c r="V138" s="99"/>
    </row>
    <row r="139" spans="1:22" ht="15" customHeight="1" x14ac:dyDescent="0.25">
      <c r="A139" s="122"/>
      <c r="B139" s="121"/>
      <c r="C139" s="117"/>
      <c r="D139" s="14"/>
      <c r="E139" s="15"/>
      <c r="F139" s="16"/>
      <c r="G139" s="55"/>
      <c r="H139" s="25"/>
      <c r="I139" s="101"/>
      <c r="J139" s="96"/>
      <c r="K139" s="107"/>
      <c r="L139" s="122"/>
      <c r="M139" s="143"/>
      <c r="N139" s="127"/>
      <c r="O139" s="95"/>
      <c r="P139" s="96"/>
      <c r="Q139" s="96"/>
      <c r="R139" s="96"/>
      <c r="S139" s="97"/>
      <c r="T139" s="101"/>
      <c r="U139" s="96"/>
      <c r="V139" s="107"/>
    </row>
    <row r="140" spans="1:22" ht="15" customHeight="1" thickBot="1" x14ac:dyDescent="0.3">
      <c r="A140" s="122"/>
      <c r="B140" s="115">
        <v>7</v>
      </c>
      <c r="C140" s="117" t="s">
        <v>7</v>
      </c>
      <c r="D140" s="65"/>
      <c r="E140" s="26"/>
      <c r="F140" s="42"/>
      <c r="G140" s="42"/>
      <c r="H140" s="50"/>
      <c r="I140" s="50"/>
      <c r="J140" s="17"/>
      <c r="K140" s="52"/>
      <c r="L140" s="122"/>
      <c r="M140" s="128">
        <v>7</v>
      </c>
      <c r="N140" s="125" t="s">
        <v>7</v>
      </c>
      <c r="O140" s="65"/>
      <c r="P140" s="26"/>
      <c r="Q140" s="26"/>
      <c r="R140" s="26"/>
      <c r="S140" s="26"/>
      <c r="T140" s="100" t="s">
        <v>83</v>
      </c>
      <c r="U140" s="93"/>
      <c r="V140" s="105"/>
    </row>
    <row r="141" spans="1:22" ht="15.75" customHeight="1" thickBot="1" x14ac:dyDescent="0.3">
      <c r="A141" s="122"/>
      <c r="B141" s="115"/>
      <c r="C141" s="117"/>
      <c r="D141" s="11"/>
      <c r="E141" s="12"/>
      <c r="F141" s="44"/>
      <c r="G141" s="44"/>
      <c r="H141" s="21"/>
      <c r="I141" s="21"/>
      <c r="J141" s="13"/>
      <c r="K141" s="54"/>
      <c r="L141" s="122"/>
      <c r="M141" s="124"/>
      <c r="N141" s="126"/>
      <c r="O141" s="11"/>
      <c r="P141" s="12"/>
      <c r="Q141" s="12"/>
      <c r="R141" s="12"/>
      <c r="S141" s="12"/>
      <c r="T141" s="98" t="s">
        <v>84</v>
      </c>
      <c r="U141" s="90"/>
      <c r="V141" s="99"/>
    </row>
    <row r="142" spans="1:22" ht="15.75" customHeight="1" thickBot="1" x14ac:dyDescent="0.3">
      <c r="A142" s="122"/>
      <c r="B142" s="115"/>
      <c r="C142" s="117"/>
      <c r="D142" s="11"/>
      <c r="E142" s="12"/>
      <c r="F142" s="44"/>
      <c r="G142" s="44"/>
      <c r="H142" s="21"/>
      <c r="I142" s="21"/>
      <c r="J142" s="13"/>
      <c r="K142" s="54"/>
      <c r="L142" s="122"/>
      <c r="M142" s="124"/>
      <c r="N142" s="126"/>
      <c r="O142" s="11"/>
      <c r="P142" s="12"/>
      <c r="Q142" s="12"/>
      <c r="R142" s="12"/>
      <c r="S142" s="12"/>
      <c r="T142" s="98" t="s">
        <v>58</v>
      </c>
      <c r="U142" s="90"/>
      <c r="V142" s="99"/>
    </row>
    <row r="143" spans="1:22" ht="15" customHeight="1" thickBot="1" x14ac:dyDescent="0.3">
      <c r="A143" s="123"/>
      <c r="B143" s="129"/>
      <c r="C143" s="134"/>
      <c r="D143" s="80"/>
      <c r="E143" s="67"/>
      <c r="F143" s="63"/>
      <c r="G143" s="63"/>
      <c r="H143" s="62"/>
      <c r="I143" s="62"/>
      <c r="J143" s="61"/>
      <c r="K143" s="81"/>
      <c r="L143" s="142"/>
      <c r="M143" s="125"/>
      <c r="N143" s="145"/>
      <c r="O143" s="11"/>
      <c r="P143" s="12"/>
      <c r="Q143" s="12"/>
      <c r="R143" s="12"/>
      <c r="S143" s="12"/>
      <c r="T143" s="98"/>
      <c r="U143" s="90"/>
      <c r="V143" s="99"/>
    </row>
    <row r="144" spans="1:22" ht="30.6" customHeight="1" thickTop="1" thickBot="1" x14ac:dyDescent="0.3">
      <c r="A144" s="108">
        <f>A4+5</f>
        <v>44499</v>
      </c>
      <c r="B144" s="114">
        <v>1</v>
      </c>
      <c r="C144" s="116" t="s">
        <v>1</v>
      </c>
      <c r="D144" s="92"/>
      <c r="E144" s="94"/>
      <c r="F144" s="9"/>
      <c r="G144" s="9"/>
      <c r="H144" s="10"/>
      <c r="I144" s="13"/>
      <c r="J144" s="17"/>
      <c r="K144" s="77"/>
      <c r="L144" s="146">
        <f>A4+19</f>
        <v>44513</v>
      </c>
      <c r="M144" s="124">
        <v>1</v>
      </c>
      <c r="N144" s="125" t="s">
        <v>1</v>
      </c>
      <c r="O144" s="86" t="s">
        <v>68</v>
      </c>
      <c r="P144" s="88"/>
      <c r="Q144" s="82"/>
      <c r="R144" s="82"/>
      <c r="S144" s="82"/>
      <c r="T144" s="118" t="s">
        <v>78</v>
      </c>
      <c r="U144" s="87"/>
      <c r="V144" s="119"/>
    </row>
    <row r="145" spans="1:22" ht="15.75" customHeight="1" thickBot="1" x14ac:dyDescent="0.3">
      <c r="A145" s="122"/>
      <c r="B145" s="115"/>
      <c r="C145" s="117"/>
      <c r="D145" s="89"/>
      <c r="E145" s="91"/>
      <c r="F145" s="12"/>
      <c r="G145" s="12"/>
      <c r="H145" s="13"/>
      <c r="I145" s="13"/>
      <c r="J145" s="13"/>
      <c r="K145" s="78"/>
      <c r="L145" s="133"/>
      <c r="M145" s="124"/>
      <c r="N145" s="126"/>
      <c r="O145" s="89" t="s">
        <v>69</v>
      </c>
      <c r="P145" s="91"/>
      <c r="Q145" s="28"/>
      <c r="R145" s="28"/>
      <c r="S145" s="28"/>
      <c r="T145" s="98" t="s">
        <v>44</v>
      </c>
      <c r="U145" s="90"/>
      <c r="V145" s="99"/>
    </row>
    <row r="146" spans="1:22" ht="15.75" customHeight="1" thickBot="1" x14ac:dyDescent="0.3">
      <c r="A146" s="122"/>
      <c r="B146" s="115"/>
      <c r="C146" s="117"/>
      <c r="D146" s="89"/>
      <c r="E146" s="91"/>
      <c r="F146" s="12"/>
      <c r="G146" s="12"/>
      <c r="H146" s="13"/>
      <c r="I146" s="13"/>
      <c r="J146" s="13"/>
      <c r="K146" s="78"/>
      <c r="L146" s="133"/>
      <c r="M146" s="124"/>
      <c r="N146" s="126"/>
      <c r="O146" s="89" t="s">
        <v>58</v>
      </c>
      <c r="P146" s="91"/>
      <c r="Q146" s="28"/>
      <c r="R146" s="28"/>
      <c r="S146" s="28"/>
      <c r="T146" s="98" t="s">
        <v>60</v>
      </c>
      <c r="U146" s="90"/>
      <c r="V146" s="99"/>
    </row>
    <row r="147" spans="1:22" ht="15" customHeight="1" x14ac:dyDescent="0.25">
      <c r="A147" s="122"/>
      <c r="B147" s="115"/>
      <c r="C147" s="117"/>
      <c r="D147" s="95"/>
      <c r="E147" s="97"/>
      <c r="F147" s="15"/>
      <c r="G147" s="15"/>
      <c r="H147" s="16"/>
      <c r="I147" s="16"/>
      <c r="J147" s="16"/>
      <c r="K147" s="79"/>
      <c r="L147" s="133"/>
      <c r="M147" s="124"/>
      <c r="N147" s="127"/>
      <c r="O147" s="95"/>
      <c r="P147" s="97"/>
      <c r="Q147" s="55"/>
      <c r="R147" s="55"/>
      <c r="S147" s="55"/>
      <c r="T147" s="101"/>
      <c r="U147" s="96"/>
      <c r="V147" s="107"/>
    </row>
    <row r="148" spans="1:22" ht="15.75" customHeight="1" thickBot="1" x14ac:dyDescent="0.3">
      <c r="A148" s="122"/>
      <c r="B148" s="120">
        <v>2</v>
      </c>
      <c r="C148" s="117" t="s">
        <v>2</v>
      </c>
      <c r="D148" s="92"/>
      <c r="E148" s="94"/>
      <c r="F148" s="100"/>
      <c r="G148" s="93"/>
      <c r="H148" s="94"/>
      <c r="I148" s="17"/>
      <c r="J148" s="17"/>
      <c r="K148" s="52"/>
      <c r="L148" s="133"/>
      <c r="M148" s="128">
        <v>2</v>
      </c>
      <c r="N148" s="125" t="s">
        <v>2</v>
      </c>
      <c r="O148" s="89" t="s">
        <v>68</v>
      </c>
      <c r="P148" s="91"/>
      <c r="Q148" s="26"/>
      <c r="R148" s="26"/>
      <c r="S148" s="17" t="s">
        <v>61</v>
      </c>
      <c r="T148" s="100" t="s">
        <v>78</v>
      </c>
      <c r="U148" s="93"/>
      <c r="V148" s="105"/>
    </row>
    <row r="149" spans="1:22" ht="15.75" customHeight="1" thickBot="1" x14ac:dyDescent="0.3">
      <c r="A149" s="122"/>
      <c r="B149" s="115"/>
      <c r="C149" s="117"/>
      <c r="D149" s="89"/>
      <c r="E149" s="91"/>
      <c r="F149" s="98"/>
      <c r="G149" s="90"/>
      <c r="H149" s="91"/>
      <c r="I149" s="13"/>
      <c r="J149" s="13"/>
      <c r="K149" s="54"/>
      <c r="L149" s="133"/>
      <c r="M149" s="124"/>
      <c r="N149" s="126"/>
      <c r="O149" s="89" t="s">
        <v>69</v>
      </c>
      <c r="P149" s="91"/>
      <c r="Q149" s="12"/>
      <c r="R149" s="12"/>
      <c r="S149" s="13" t="s">
        <v>62</v>
      </c>
      <c r="T149" s="98" t="s">
        <v>44</v>
      </c>
      <c r="U149" s="90"/>
      <c r="V149" s="99"/>
    </row>
    <row r="150" spans="1:22" ht="15.75" customHeight="1" thickBot="1" x14ac:dyDescent="0.3">
      <c r="A150" s="122"/>
      <c r="B150" s="115"/>
      <c r="C150" s="117"/>
      <c r="D150" s="89"/>
      <c r="E150" s="91"/>
      <c r="F150" s="98"/>
      <c r="G150" s="90"/>
      <c r="H150" s="91"/>
      <c r="I150" s="13"/>
      <c r="J150" s="13"/>
      <c r="K150" s="54"/>
      <c r="L150" s="133"/>
      <c r="M150" s="124"/>
      <c r="N150" s="126"/>
      <c r="O150" s="89" t="s">
        <v>58</v>
      </c>
      <c r="P150" s="91"/>
      <c r="Q150" s="12"/>
      <c r="R150" s="12"/>
      <c r="S150" s="13" t="s">
        <v>63</v>
      </c>
      <c r="T150" s="98" t="s">
        <v>58</v>
      </c>
      <c r="U150" s="90"/>
      <c r="V150" s="99"/>
    </row>
    <row r="151" spans="1:22" ht="15" customHeight="1" x14ac:dyDescent="0.25">
      <c r="A151" s="122"/>
      <c r="B151" s="121"/>
      <c r="C151" s="117"/>
      <c r="D151" s="95"/>
      <c r="E151" s="97"/>
      <c r="F151" s="101"/>
      <c r="G151" s="96"/>
      <c r="H151" s="97"/>
      <c r="I151" s="16"/>
      <c r="J151" s="16"/>
      <c r="K151" s="66"/>
      <c r="L151" s="133"/>
      <c r="M151" s="143"/>
      <c r="N151" s="127"/>
      <c r="O151" s="95"/>
      <c r="P151" s="97"/>
      <c r="Q151" s="15"/>
      <c r="R151" s="15"/>
      <c r="S151" s="16"/>
      <c r="T151" s="101"/>
      <c r="U151" s="96"/>
      <c r="V151" s="107"/>
    </row>
    <row r="152" spans="1:22" ht="15.75" customHeight="1" thickBot="1" x14ac:dyDescent="0.3">
      <c r="A152" s="122"/>
      <c r="B152" s="115">
        <v>3</v>
      </c>
      <c r="C152" s="117" t="s">
        <v>3</v>
      </c>
      <c r="D152" s="92"/>
      <c r="E152" s="94"/>
      <c r="F152" s="100"/>
      <c r="G152" s="93"/>
      <c r="H152" s="94"/>
      <c r="I152" s="100"/>
      <c r="J152" s="93"/>
      <c r="K152" s="105"/>
      <c r="L152" s="133"/>
      <c r="M152" s="124">
        <v>3</v>
      </c>
      <c r="N152" s="125" t="s">
        <v>3</v>
      </c>
      <c r="O152" s="89" t="s">
        <v>68</v>
      </c>
      <c r="P152" s="91"/>
      <c r="Q152" s="26"/>
      <c r="R152" s="26"/>
      <c r="S152" s="17" t="s">
        <v>61</v>
      </c>
      <c r="T152" s="100" t="s">
        <v>78</v>
      </c>
      <c r="U152" s="93"/>
      <c r="V152" s="105"/>
    </row>
    <row r="153" spans="1:22" ht="15.75" customHeight="1" thickBot="1" x14ac:dyDescent="0.3">
      <c r="A153" s="122"/>
      <c r="B153" s="115"/>
      <c r="C153" s="117"/>
      <c r="D153" s="89"/>
      <c r="E153" s="91"/>
      <c r="F153" s="98"/>
      <c r="G153" s="90"/>
      <c r="H153" s="91"/>
      <c r="I153" s="98"/>
      <c r="J153" s="90"/>
      <c r="K153" s="99"/>
      <c r="L153" s="133"/>
      <c r="M153" s="124"/>
      <c r="N153" s="126"/>
      <c r="O153" s="89" t="s">
        <v>69</v>
      </c>
      <c r="P153" s="91"/>
      <c r="Q153" s="12"/>
      <c r="R153" s="12"/>
      <c r="S153" s="13" t="s">
        <v>62</v>
      </c>
      <c r="T153" s="98" t="s">
        <v>44</v>
      </c>
      <c r="U153" s="90"/>
      <c r="V153" s="99"/>
    </row>
    <row r="154" spans="1:22" ht="15.75" customHeight="1" thickBot="1" x14ac:dyDescent="0.3">
      <c r="A154" s="122"/>
      <c r="B154" s="115"/>
      <c r="C154" s="117"/>
      <c r="D154" s="89"/>
      <c r="E154" s="91"/>
      <c r="F154" s="98"/>
      <c r="G154" s="90"/>
      <c r="H154" s="91"/>
      <c r="I154" s="98"/>
      <c r="J154" s="90"/>
      <c r="K154" s="99"/>
      <c r="L154" s="133"/>
      <c r="M154" s="124"/>
      <c r="N154" s="126"/>
      <c r="O154" s="89" t="s">
        <v>58</v>
      </c>
      <c r="P154" s="91"/>
      <c r="Q154" s="12"/>
      <c r="R154" s="12"/>
      <c r="S154" s="13" t="s">
        <v>63</v>
      </c>
      <c r="T154" s="98" t="s">
        <v>58</v>
      </c>
      <c r="U154" s="90"/>
      <c r="V154" s="99"/>
    </row>
    <row r="155" spans="1:22" ht="15" customHeight="1" x14ac:dyDescent="0.25">
      <c r="A155" s="122"/>
      <c r="B155" s="121"/>
      <c r="C155" s="117"/>
      <c r="D155" s="95"/>
      <c r="E155" s="97"/>
      <c r="F155" s="101"/>
      <c r="G155" s="96"/>
      <c r="H155" s="97"/>
      <c r="I155" s="101"/>
      <c r="J155" s="96"/>
      <c r="K155" s="107"/>
      <c r="L155" s="133"/>
      <c r="M155" s="143"/>
      <c r="N155" s="127"/>
      <c r="O155" s="95"/>
      <c r="P155" s="97"/>
      <c r="Q155" s="15"/>
      <c r="R155" s="15"/>
      <c r="S155" s="16"/>
      <c r="T155" s="101"/>
      <c r="U155" s="96"/>
      <c r="V155" s="107"/>
    </row>
    <row r="156" spans="1:22" ht="15.75" customHeight="1" thickBot="1" x14ac:dyDescent="0.3">
      <c r="A156" s="122" t="s">
        <v>12</v>
      </c>
      <c r="B156" s="115">
        <v>4</v>
      </c>
      <c r="C156" s="117" t="s">
        <v>4</v>
      </c>
      <c r="D156" s="18"/>
      <c r="E156" s="19"/>
      <c r="F156" s="100"/>
      <c r="G156" s="93"/>
      <c r="H156" s="94"/>
      <c r="I156" s="100"/>
      <c r="J156" s="93"/>
      <c r="K156" s="105"/>
      <c r="L156" s="133" t="s">
        <v>12</v>
      </c>
      <c r="M156" s="124">
        <v>4</v>
      </c>
      <c r="N156" s="125" t="s">
        <v>4</v>
      </c>
      <c r="O156" s="92"/>
      <c r="P156" s="93"/>
      <c r="Q156" s="93"/>
      <c r="R156" s="93"/>
      <c r="S156" s="94"/>
      <c r="T156" s="51"/>
      <c r="U156" s="26"/>
      <c r="V156" s="78"/>
    </row>
    <row r="157" spans="1:22" ht="15.75" customHeight="1" thickBot="1" x14ac:dyDescent="0.3">
      <c r="A157" s="122"/>
      <c r="B157" s="115"/>
      <c r="C157" s="117"/>
      <c r="D157" s="22"/>
      <c r="E157" s="20"/>
      <c r="F157" s="98"/>
      <c r="G157" s="90"/>
      <c r="H157" s="91"/>
      <c r="I157" s="98"/>
      <c r="J157" s="90"/>
      <c r="K157" s="99"/>
      <c r="L157" s="133"/>
      <c r="M157" s="124"/>
      <c r="N157" s="126"/>
      <c r="O157" s="89"/>
      <c r="P157" s="90"/>
      <c r="Q157" s="90"/>
      <c r="R157" s="90"/>
      <c r="S157" s="91"/>
      <c r="T157" s="53"/>
      <c r="U157" s="12"/>
      <c r="V157" s="78"/>
    </row>
    <row r="158" spans="1:22" ht="15.75" customHeight="1" thickBot="1" x14ac:dyDescent="0.3">
      <c r="A158" s="122"/>
      <c r="B158" s="115"/>
      <c r="C158" s="117"/>
      <c r="D158" s="22"/>
      <c r="E158" s="20"/>
      <c r="F158" s="98"/>
      <c r="G158" s="90"/>
      <c r="H158" s="91"/>
      <c r="I158" s="98"/>
      <c r="J158" s="90"/>
      <c r="K158" s="99"/>
      <c r="L158" s="133"/>
      <c r="M158" s="124"/>
      <c r="N158" s="126"/>
      <c r="O158" s="89"/>
      <c r="P158" s="90"/>
      <c r="Q158" s="90"/>
      <c r="R158" s="90"/>
      <c r="S158" s="91"/>
      <c r="T158" s="53"/>
      <c r="U158" s="12"/>
      <c r="V158" s="78"/>
    </row>
    <row r="159" spans="1:22" ht="15" customHeight="1" x14ac:dyDescent="0.25">
      <c r="A159" s="122"/>
      <c r="B159" s="121"/>
      <c r="C159" s="117"/>
      <c r="D159" s="23"/>
      <c r="E159" s="24"/>
      <c r="F159" s="101"/>
      <c r="G159" s="96"/>
      <c r="H159" s="97"/>
      <c r="I159" s="101"/>
      <c r="J159" s="96"/>
      <c r="K159" s="107"/>
      <c r="L159" s="133"/>
      <c r="M159" s="143"/>
      <c r="N159" s="127"/>
      <c r="O159" s="95"/>
      <c r="P159" s="96"/>
      <c r="Q159" s="96"/>
      <c r="R159" s="96"/>
      <c r="S159" s="97"/>
      <c r="T159" s="56"/>
      <c r="U159" s="15"/>
      <c r="V159" s="79"/>
    </row>
    <row r="160" spans="1:22" ht="15.75" customHeight="1" thickBot="1" x14ac:dyDescent="0.3">
      <c r="A160" s="122"/>
      <c r="B160" s="115">
        <v>5</v>
      </c>
      <c r="C160" s="117" t="s">
        <v>5</v>
      </c>
      <c r="D160" s="18"/>
      <c r="E160" s="28"/>
      <c r="F160" s="100"/>
      <c r="G160" s="93"/>
      <c r="H160" s="94"/>
      <c r="I160" s="21"/>
      <c r="J160" s="21"/>
      <c r="K160" s="54"/>
      <c r="L160" s="133"/>
      <c r="M160" s="124">
        <v>5</v>
      </c>
      <c r="N160" s="125" t="s">
        <v>5</v>
      </c>
      <c r="O160" s="65"/>
      <c r="P160" s="26"/>
      <c r="Q160" s="26"/>
      <c r="R160" s="26"/>
      <c r="S160" s="26"/>
      <c r="T160" s="13"/>
      <c r="U160" s="28"/>
      <c r="V160" s="78"/>
    </row>
    <row r="161" spans="1:22" ht="15.75" customHeight="1" thickBot="1" x14ac:dyDescent="0.3">
      <c r="A161" s="122"/>
      <c r="B161" s="115"/>
      <c r="C161" s="117"/>
      <c r="D161" s="22"/>
      <c r="E161" s="28"/>
      <c r="F161" s="98"/>
      <c r="G161" s="90"/>
      <c r="H161" s="91"/>
      <c r="I161" s="21"/>
      <c r="J161" s="21"/>
      <c r="K161" s="54"/>
      <c r="L161" s="133"/>
      <c r="M161" s="124"/>
      <c r="N161" s="126"/>
      <c r="O161" s="11"/>
      <c r="P161" s="12"/>
      <c r="Q161" s="12"/>
      <c r="R161" s="12"/>
      <c r="S161" s="12"/>
      <c r="T161" s="13"/>
      <c r="U161" s="28"/>
      <c r="V161" s="78"/>
    </row>
    <row r="162" spans="1:22" ht="15.75" customHeight="1" thickBot="1" x14ac:dyDescent="0.3">
      <c r="A162" s="122"/>
      <c r="B162" s="115"/>
      <c r="C162" s="117"/>
      <c r="D162" s="22"/>
      <c r="E162" s="28"/>
      <c r="F162" s="98"/>
      <c r="G162" s="90"/>
      <c r="H162" s="91"/>
      <c r="I162" s="21"/>
      <c r="J162" s="21"/>
      <c r="K162" s="54"/>
      <c r="L162" s="133"/>
      <c r="M162" s="124"/>
      <c r="N162" s="126"/>
      <c r="O162" s="11"/>
      <c r="P162" s="12"/>
      <c r="Q162" s="12"/>
      <c r="R162" s="12"/>
      <c r="S162" s="12"/>
      <c r="T162" s="13"/>
      <c r="U162" s="28"/>
      <c r="V162" s="78"/>
    </row>
    <row r="163" spans="1:22" ht="15" customHeight="1" thickBot="1" x14ac:dyDescent="0.3">
      <c r="A163" s="123"/>
      <c r="B163" s="129"/>
      <c r="C163" s="134"/>
      <c r="D163" s="83"/>
      <c r="E163" s="84"/>
      <c r="F163" s="101"/>
      <c r="G163" s="96"/>
      <c r="H163" s="97"/>
      <c r="I163" s="62"/>
      <c r="J163" s="62"/>
      <c r="K163" s="81"/>
      <c r="L163" s="147"/>
      <c r="M163" s="125"/>
      <c r="N163" s="126"/>
      <c r="O163" s="80"/>
      <c r="P163" s="67"/>
      <c r="Q163" s="67"/>
      <c r="R163" s="67"/>
      <c r="S163" s="67"/>
      <c r="T163" s="61"/>
      <c r="U163" s="84"/>
      <c r="V163" s="85"/>
    </row>
    <row r="164" spans="1:22" x14ac:dyDescent="0.25">
      <c r="C164" s="1"/>
    </row>
  </sheetData>
  <mergeCells count="697">
    <mergeCell ref="T16:V16"/>
    <mergeCell ref="T17:V17"/>
    <mergeCell ref="T18:V18"/>
    <mergeCell ref="T19:V19"/>
    <mergeCell ref="T72:V72"/>
    <mergeCell ref="T73:V73"/>
    <mergeCell ref="T74:V74"/>
    <mergeCell ref="T75:V75"/>
    <mergeCell ref="O154:P154"/>
    <mergeCell ref="T36:V36"/>
    <mergeCell ref="T37:V37"/>
    <mergeCell ref="T38:V38"/>
    <mergeCell ref="T39:V39"/>
    <mergeCell ref="T40:V40"/>
    <mergeCell ref="T41:V41"/>
    <mergeCell ref="T42:V42"/>
    <mergeCell ref="T43:V43"/>
    <mergeCell ref="O68:S68"/>
    <mergeCell ref="O69:S69"/>
    <mergeCell ref="O70:S70"/>
    <mergeCell ref="O155:P155"/>
    <mergeCell ref="T88:V88"/>
    <mergeCell ref="T89:V89"/>
    <mergeCell ref="T90:V90"/>
    <mergeCell ref="T91:V91"/>
    <mergeCell ref="T92:V92"/>
    <mergeCell ref="T93:V93"/>
    <mergeCell ref="T94:V94"/>
    <mergeCell ref="T95:V95"/>
    <mergeCell ref="O145:P145"/>
    <mergeCell ref="O146:P146"/>
    <mergeCell ref="O147:P147"/>
    <mergeCell ref="O148:P148"/>
    <mergeCell ref="O149:P149"/>
    <mergeCell ref="O150:P150"/>
    <mergeCell ref="O151:P151"/>
    <mergeCell ref="O152:P152"/>
    <mergeCell ref="O153:P153"/>
    <mergeCell ref="O144:P144"/>
    <mergeCell ref="O139:S139"/>
    <mergeCell ref="O132:S132"/>
    <mergeCell ref="T149:V149"/>
    <mergeCell ref="T150:V150"/>
    <mergeCell ref="T151:V151"/>
    <mergeCell ref="O12:S12"/>
    <mergeCell ref="O13:S13"/>
    <mergeCell ref="O14:S14"/>
    <mergeCell ref="O15:S15"/>
    <mergeCell ref="O16:S16"/>
    <mergeCell ref="O17:S17"/>
    <mergeCell ref="O18:S18"/>
    <mergeCell ref="O19:S19"/>
    <mergeCell ref="Q48:S48"/>
    <mergeCell ref="Q41:S41"/>
    <mergeCell ref="Q42:S42"/>
    <mergeCell ref="Q43:S43"/>
    <mergeCell ref="Q24:S24"/>
    <mergeCell ref="Q25:S25"/>
    <mergeCell ref="O28:S28"/>
    <mergeCell ref="O29:S29"/>
    <mergeCell ref="O30:S30"/>
    <mergeCell ref="O31:S31"/>
    <mergeCell ref="Q40:S40"/>
    <mergeCell ref="Q26:S26"/>
    <mergeCell ref="Q27:S27"/>
    <mergeCell ref="O48:P48"/>
    <mergeCell ref="T152:V152"/>
    <mergeCell ref="T153:V153"/>
    <mergeCell ref="T154:V154"/>
    <mergeCell ref="T155:V155"/>
    <mergeCell ref="F47:H47"/>
    <mergeCell ref="I64:K64"/>
    <mergeCell ref="I65:K65"/>
    <mergeCell ref="I66:K66"/>
    <mergeCell ref="T144:V144"/>
    <mergeCell ref="T145:V145"/>
    <mergeCell ref="T146:V146"/>
    <mergeCell ref="T147:V147"/>
    <mergeCell ref="T148:V148"/>
    <mergeCell ref="I124:J124"/>
    <mergeCell ref="I125:J125"/>
    <mergeCell ref="I126:J126"/>
    <mergeCell ref="I127:J127"/>
    <mergeCell ref="I128:J128"/>
    <mergeCell ref="I129:J129"/>
    <mergeCell ref="I132:K132"/>
    <mergeCell ref="I133:K133"/>
    <mergeCell ref="I134:K134"/>
    <mergeCell ref="I135:K135"/>
    <mergeCell ref="I136:K136"/>
    <mergeCell ref="I130:J130"/>
    <mergeCell ref="I131:J131"/>
    <mergeCell ref="D144:E144"/>
    <mergeCell ref="D145:E145"/>
    <mergeCell ref="D146:E146"/>
    <mergeCell ref="D147:E147"/>
    <mergeCell ref="D24:E24"/>
    <mergeCell ref="D25:E25"/>
    <mergeCell ref="D26:E26"/>
    <mergeCell ref="D27:E27"/>
    <mergeCell ref="D28:E28"/>
    <mergeCell ref="D29:E29"/>
    <mergeCell ref="D30:E30"/>
    <mergeCell ref="D31:E31"/>
    <mergeCell ref="I104:K104"/>
    <mergeCell ref="D36:E36"/>
    <mergeCell ref="D37:E37"/>
    <mergeCell ref="D38:E38"/>
    <mergeCell ref="D39:E39"/>
    <mergeCell ref="D40:E40"/>
    <mergeCell ref="D41:E41"/>
    <mergeCell ref="D42:E42"/>
    <mergeCell ref="D43:E43"/>
    <mergeCell ref="F44:H44"/>
    <mergeCell ref="D149:E149"/>
    <mergeCell ref="D150:E150"/>
    <mergeCell ref="D151:E151"/>
    <mergeCell ref="D152:E152"/>
    <mergeCell ref="D153:E153"/>
    <mergeCell ref="D154:E154"/>
    <mergeCell ref="D155:E155"/>
    <mergeCell ref="I137:K137"/>
    <mergeCell ref="I138:K138"/>
    <mergeCell ref="I139:K139"/>
    <mergeCell ref="D122:E122"/>
    <mergeCell ref="D123:E123"/>
    <mergeCell ref="D124:E124"/>
    <mergeCell ref="D125:E125"/>
    <mergeCell ref="D126:E126"/>
    <mergeCell ref="D127:E127"/>
    <mergeCell ref="I32:K32"/>
    <mergeCell ref="I33:K33"/>
    <mergeCell ref="I34:K34"/>
    <mergeCell ref="I35:K35"/>
    <mergeCell ref="I36:K36"/>
    <mergeCell ref="I37:K37"/>
    <mergeCell ref="I38:K38"/>
    <mergeCell ref="I39:K39"/>
    <mergeCell ref="F120:H120"/>
    <mergeCell ref="F121:H121"/>
    <mergeCell ref="F122:H122"/>
    <mergeCell ref="F123:H123"/>
    <mergeCell ref="F124:H124"/>
    <mergeCell ref="F125:H125"/>
    <mergeCell ref="F126:H126"/>
    <mergeCell ref="F127:H127"/>
    <mergeCell ref="I108:K108"/>
    <mergeCell ref="I109:K109"/>
    <mergeCell ref="I16:K16"/>
    <mergeCell ref="I17:K17"/>
    <mergeCell ref="I18:K18"/>
    <mergeCell ref="I19:K19"/>
    <mergeCell ref="I20:K20"/>
    <mergeCell ref="I21:K21"/>
    <mergeCell ref="I22:K22"/>
    <mergeCell ref="I23:K23"/>
    <mergeCell ref="I52:K52"/>
    <mergeCell ref="I24:K24"/>
    <mergeCell ref="I25:K25"/>
    <mergeCell ref="I26:K26"/>
    <mergeCell ref="I27:K27"/>
    <mergeCell ref="I48:K48"/>
    <mergeCell ref="I44:K44"/>
    <mergeCell ref="N124:N127"/>
    <mergeCell ref="N132:N135"/>
    <mergeCell ref="O104:P104"/>
    <mergeCell ref="O105:P105"/>
    <mergeCell ref="O106:P106"/>
    <mergeCell ref="N104:N107"/>
    <mergeCell ref="L100:L107"/>
    <mergeCell ref="N100:N103"/>
    <mergeCell ref="M104:M107"/>
    <mergeCell ref="M132:M135"/>
    <mergeCell ref="M108:M111"/>
    <mergeCell ref="O133:S133"/>
    <mergeCell ref="L108:L115"/>
    <mergeCell ref="Q104:S104"/>
    <mergeCell ref="Q105:S105"/>
    <mergeCell ref="Q106:S106"/>
    <mergeCell ref="Q107:S107"/>
    <mergeCell ref="M128:M131"/>
    <mergeCell ref="O113:P113"/>
    <mergeCell ref="O114:P114"/>
    <mergeCell ref="O115:P115"/>
    <mergeCell ref="M116:M119"/>
    <mergeCell ref="M120:M123"/>
    <mergeCell ref="L116:L135"/>
    <mergeCell ref="N96:N99"/>
    <mergeCell ref="M96:M99"/>
    <mergeCell ref="O56:P56"/>
    <mergeCell ref="O41:P41"/>
    <mergeCell ref="O42:P42"/>
    <mergeCell ref="O43:P43"/>
    <mergeCell ref="O44:P44"/>
    <mergeCell ref="O45:P45"/>
    <mergeCell ref="O46:P46"/>
    <mergeCell ref="O57:P57"/>
    <mergeCell ref="O58:P58"/>
    <mergeCell ref="O59:P59"/>
    <mergeCell ref="O47:P47"/>
    <mergeCell ref="M60:M63"/>
    <mergeCell ref="N40:N43"/>
    <mergeCell ref="N44:N47"/>
    <mergeCell ref="O53:P53"/>
    <mergeCell ref="O54:P54"/>
    <mergeCell ref="O55:P55"/>
    <mergeCell ref="N72:N75"/>
    <mergeCell ref="M76:M79"/>
    <mergeCell ref="O86:S86"/>
    <mergeCell ref="Q79:S79"/>
    <mergeCell ref="Q49:S49"/>
    <mergeCell ref="O156:S156"/>
    <mergeCell ref="O157:S157"/>
    <mergeCell ref="O158:S158"/>
    <mergeCell ref="O159:S159"/>
    <mergeCell ref="O107:P107"/>
    <mergeCell ref="N116:N119"/>
    <mergeCell ref="N128:N131"/>
    <mergeCell ref="T80:V80"/>
    <mergeCell ref="T81:V81"/>
    <mergeCell ref="T82:V82"/>
    <mergeCell ref="T83:V83"/>
    <mergeCell ref="N120:N123"/>
    <mergeCell ref="O108:P108"/>
    <mergeCell ref="O109:P109"/>
    <mergeCell ref="O110:P110"/>
    <mergeCell ref="O111:P111"/>
    <mergeCell ref="O112:P112"/>
    <mergeCell ref="N112:N115"/>
    <mergeCell ref="N108:N111"/>
    <mergeCell ref="T139:V139"/>
    <mergeCell ref="T100:V100"/>
    <mergeCell ref="T101:V101"/>
    <mergeCell ref="O87:S87"/>
    <mergeCell ref="O80:S80"/>
    <mergeCell ref="M124:M127"/>
    <mergeCell ref="M112:M115"/>
    <mergeCell ref="T60:V60"/>
    <mergeCell ref="T61:V61"/>
    <mergeCell ref="T62:V62"/>
    <mergeCell ref="O81:S81"/>
    <mergeCell ref="O82:S82"/>
    <mergeCell ref="D72:E72"/>
    <mergeCell ref="D73:E73"/>
    <mergeCell ref="D74:E74"/>
    <mergeCell ref="D77:E77"/>
    <mergeCell ref="I97:K97"/>
    <mergeCell ref="I98:K98"/>
    <mergeCell ref="I99:K99"/>
    <mergeCell ref="F83:H83"/>
    <mergeCell ref="M64:M67"/>
    <mergeCell ref="N92:N95"/>
    <mergeCell ref="N60:N63"/>
    <mergeCell ref="N64:N67"/>
    <mergeCell ref="N76:N79"/>
    <mergeCell ref="L60:L79"/>
    <mergeCell ref="M88:M91"/>
    <mergeCell ref="M92:M95"/>
    <mergeCell ref="Q78:S78"/>
    <mergeCell ref="A52:A59"/>
    <mergeCell ref="D58:E58"/>
    <mergeCell ref="B52:B55"/>
    <mergeCell ref="C52:C55"/>
    <mergeCell ref="B60:B63"/>
    <mergeCell ref="F76:H76"/>
    <mergeCell ref="F77:H77"/>
    <mergeCell ref="D75:E75"/>
    <mergeCell ref="A72:A87"/>
    <mergeCell ref="D78:E78"/>
    <mergeCell ref="D79:E79"/>
    <mergeCell ref="D76:E76"/>
    <mergeCell ref="F82:H82"/>
    <mergeCell ref="F68:H68"/>
    <mergeCell ref="F69:H69"/>
    <mergeCell ref="F70:H70"/>
    <mergeCell ref="F71:H71"/>
    <mergeCell ref="D59:E59"/>
    <mergeCell ref="D54:E54"/>
    <mergeCell ref="D55:E55"/>
    <mergeCell ref="D60:E60"/>
    <mergeCell ref="D61:E61"/>
    <mergeCell ref="D62:E62"/>
    <mergeCell ref="D56:E56"/>
    <mergeCell ref="A88:A107"/>
    <mergeCell ref="I88:K88"/>
    <mergeCell ref="I89:K89"/>
    <mergeCell ref="I90:K90"/>
    <mergeCell ref="I91:K91"/>
    <mergeCell ref="C112:C115"/>
    <mergeCell ref="I107:K107"/>
    <mergeCell ref="I105:K105"/>
    <mergeCell ref="I106:K106"/>
    <mergeCell ref="I110:K110"/>
    <mergeCell ref="I111:K111"/>
    <mergeCell ref="I92:K92"/>
    <mergeCell ref="I93:K93"/>
    <mergeCell ref="I94:K94"/>
    <mergeCell ref="I95:K95"/>
    <mergeCell ref="I96:K96"/>
    <mergeCell ref="F96:H96"/>
    <mergeCell ref="F97:H97"/>
    <mergeCell ref="F98:H98"/>
    <mergeCell ref="F99:H99"/>
    <mergeCell ref="F100:H100"/>
    <mergeCell ref="F101:H101"/>
    <mergeCell ref="F102:H102"/>
    <mergeCell ref="F103:H103"/>
    <mergeCell ref="D57:E57"/>
    <mergeCell ref="D68:E68"/>
    <mergeCell ref="I67:K67"/>
    <mergeCell ref="F78:H78"/>
    <mergeCell ref="F80:H80"/>
    <mergeCell ref="F81:H81"/>
    <mergeCell ref="F72:H72"/>
    <mergeCell ref="F73:H73"/>
    <mergeCell ref="F74:H74"/>
    <mergeCell ref="F75:H75"/>
    <mergeCell ref="F79:H79"/>
    <mergeCell ref="M32:M35"/>
    <mergeCell ref="I53:K53"/>
    <mergeCell ref="I54:K54"/>
    <mergeCell ref="I55:K55"/>
    <mergeCell ref="I60:K60"/>
    <mergeCell ref="I61:K61"/>
    <mergeCell ref="I62:K62"/>
    <mergeCell ref="I63:K63"/>
    <mergeCell ref="F45:H45"/>
    <mergeCell ref="F46:H46"/>
    <mergeCell ref="I49:K49"/>
    <mergeCell ref="I50:K50"/>
    <mergeCell ref="I51:K51"/>
    <mergeCell ref="I45:K45"/>
    <mergeCell ref="I46:K46"/>
    <mergeCell ref="I47:K47"/>
    <mergeCell ref="F40:H40"/>
    <mergeCell ref="F56:H56"/>
    <mergeCell ref="F57:H57"/>
    <mergeCell ref="F58:H58"/>
    <mergeCell ref="F59:H59"/>
    <mergeCell ref="F41:H41"/>
    <mergeCell ref="F42:H42"/>
    <mergeCell ref="F43:H43"/>
    <mergeCell ref="O49:P49"/>
    <mergeCell ref="O50:P50"/>
    <mergeCell ref="O51:P51"/>
    <mergeCell ref="Q20:S20"/>
    <mergeCell ref="Q21:S21"/>
    <mergeCell ref="Q22:S22"/>
    <mergeCell ref="Q23:S23"/>
    <mergeCell ref="O36:P36"/>
    <mergeCell ref="O37:P37"/>
    <mergeCell ref="O38:P38"/>
    <mergeCell ref="O39:P39"/>
    <mergeCell ref="O32:P32"/>
    <mergeCell ref="Q50:S50"/>
    <mergeCell ref="Q51:S51"/>
    <mergeCell ref="L52:L59"/>
    <mergeCell ref="L22:L31"/>
    <mergeCell ref="M44:M47"/>
    <mergeCell ref="M48:M51"/>
    <mergeCell ref="M36:M39"/>
    <mergeCell ref="M40:M43"/>
    <mergeCell ref="M24:M27"/>
    <mergeCell ref="T52:V52"/>
    <mergeCell ref="T53:V53"/>
    <mergeCell ref="T54:V54"/>
    <mergeCell ref="O52:P52"/>
    <mergeCell ref="M52:M55"/>
    <mergeCell ref="L32:L51"/>
    <mergeCell ref="N52:N55"/>
    <mergeCell ref="N56:N59"/>
    <mergeCell ref="M56:M59"/>
    <mergeCell ref="T27:V27"/>
    <mergeCell ref="N20:N23"/>
    <mergeCell ref="N48:N51"/>
    <mergeCell ref="M28:M31"/>
    <mergeCell ref="N28:N31"/>
    <mergeCell ref="M20:M23"/>
    <mergeCell ref="N36:N39"/>
    <mergeCell ref="N24:N27"/>
    <mergeCell ref="A1:V1"/>
    <mergeCell ref="D44:E44"/>
    <mergeCell ref="D45:E45"/>
    <mergeCell ref="D46:E46"/>
    <mergeCell ref="D47:E47"/>
    <mergeCell ref="D48:E48"/>
    <mergeCell ref="F24:H24"/>
    <mergeCell ref="F25:H25"/>
    <mergeCell ref="F26:H26"/>
    <mergeCell ref="F27:H27"/>
    <mergeCell ref="O2:V2"/>
    <mergeCell ref="M16:M19"/>
    <mergeCell ref="N16:N19"/>
    <mergeCell ref="L2:N3"/>
    <mergeCell ref="N32:N35"/>
    <mergeCell ref="T24:V24"/>
    <mergeCell ref="T25:V25"/>
    <mergeCell ref="T26:V26"/>
    <mergeCell ref="D2:K2"/>
    <mergeCell ref="A2:C3"/>
    <mergeCell ref="B16:B19"/>
    <mergeCell ref="C16:C19"/>
    <mergeCell ref="C48:C51"/>
    <mergeCell ref="B24:B27"/>
    <mergeCell ref="M160:M163"/>
    <mergeCell ref="N88:N91"/>
    <mergeCell ref="L80:L87"/>
    <mergeCell ref="N84:N87"/>
    <mergeCell ref="M80:M83"/>
    <mergeCell ref="F28:H28"/>
    <mergeCell ref="F29:H29"/>
    <mergeCell ref="F30:H30"/>
    <mergeCell ref="F31:H31"/>
    <mergeCell ref="I28:K28"/>
    <mergeCell ref="I29:K29"/>
    <mergeCell ref="I30:K30"/>
    <mergeCell ref="I31:K31"/>
    <mergeCell ref="N160:N163"/>
    <mergeCell ref="M136:M139"/>
    <mergeCell ref="N136:N139"/>
    <mergeCell ref="N140:N143"/>
    <mergeCell ref="L144:L155"/>
    <mergeCell ref="M152:M155"/>
    <mergeCell ref="L156:L163"/>
    <mergeCell ref="M156:M159"/>
    <mergeCell ref="N156:N159"/>
    <mergeCell ref="N144:N147"/>
    <mergeCell ref="N152:N155"/>
    <mergeCell ref="L136:L143"/>
    <mergeCell ref="M148:M151"/>
    <mergeCell ref="N148:N151"/>
    <mergeCell ref="M144:M147"/>
    <mergeCell ref="M140:M143"/>
    <mergeCell ref="C20:C23"/>
    <mergeCell ref="B20:B23"/>
    <mergeCell ref="B48:B51"/>
    <mergeCell ref="D51:E51"/>
    <mergeCell ref="D52:E52"/>
    <mergeCell ref="D53:E53"/>
    <mergeCell ref="B28:B31"/>
    <mergeCell ref="B136:B139"/>
    <mergeCell ref="C136:C139"/>
    <mergeCell ref="C128:C131"/>
    <mergeCell ref="C24:C27"/>
    <mergeCell ref="C28:C31"/>
    <mergeCell ref="B132:B135"/>
    <mergeCell ref="B84:B87"/>
    <mergeCell ref="C84:C87"/>
    <mergeCell ref="B76:B79"/>
    <mergeCell ref="C76:C79"/>
    <mergeCell ref="B80:B83"/>
    <mergeCell ref="C80:C83"/>
    <mergeCell ref="D49:E49"/>
    <mergeCell ref="B68:B71"/>
    <mergeCell ref="C68:C71"/>
    <mergeCell ref="D32:E32"/>
    <mergeCell ref="D33:E33"/>
    <mergeCell ref="D34:E34"/>
    <mergeCell ref="D35:E35"/>
    <mergeCell ref="B36:B39"/>
    <mergeCell ref="C36:C39"/>
    <mergeCell ref="B40:B43"/>
    <mergeCell ref="C40:C43"/>
    <mergeCell ref="D69:E69"/>
    <mergeCell ref="D70:E70"/>
    <mergeCell ref="D71:E71"/>
    <mergeCell ref="B32:B35"/>
    <mergeCell ref="C32:C35"/>
    <mergeCell ref="B44:B47"/>
    <mergeCell ref="C44:C47"/>
    <mergeCell ref="C60:C63"/>
    <mergeCell ref="B64:B67"/>
    <mergeCell ref="C64:C67"/>
    <mergeCell ref="D63:E63"/>
    <mergeCell ref="D64:E64"/>
    <mergeCell ref="D65:E65"/>
    <mergeCell ref="I156:K156"/>
    <mergeCell ref="I157:K157"/>
    <mergeCell ref="I158:K158"/>
    <mergeCell ref="I159:K159"/>
    <mergeCell ref="B116:B119"/>
    <mergeCell ref="C116:C119"/>
    <mergeCell ref="B120:B123"/>
    <mergeCell ref="C120:C123"/>
    <mergeCell ref="A108:A115"/>
    <mergeCell ref="B108:B111"/>
    <mergeCell ref="A144:A155"/>
    <mergeCell ref="B144:B147"/>
    <mergeCell ref="C144:C147"/>
    <mergeCell ref="B148:B151"/>
    <mergeCell ref="C148:C151"/>
    <mergeCell ref="C140:C143"/>
    <mergeCell ref="B128:B131"/>
    <mergeCell ref="C132:C135"/>
    <mergeCell ref="A136:A143"/>
    <mergeCell ref="B112:B115"/>
    <mergeCell ref="D120:E120"/>
    <mergeCell ref="B140:B143"/>
    <mergeCell ref="C108:C111"/>
    <mergeCell ref="D121:E121"/>
    <mergeCell ref="A156:A163"/>
    <mergeCell ref="B156:B159"/>
    <mergeCell ref="C156:C159"/>
    <mergeCell ref="B160:B163"/>
    <mergeCell ref="C160:C163"/>
    <mergeCell ref="B152:B155"/>
    <mergeCell ref="C152:C155"/>
    <mergeCell ref="F148:H148"/>
    <mergeCell ref="F149:H149"/>
    <mergeCell ref="F150:H150"/>
    <mergeCell ref="F151:H151"/>
    <mergeCell ref="F159:H159"/>
    <mergeCell ref="F160:H160"/>
    <mergeCell ref="F161:H161"/>
    <mergeCell ref="F162:H162"/>
    <mergeCell ref="F163:H163"/>
    <mergeCell ref="F156:H156"/>
    <mergeCell ref="F157:H157"/>
    <mergeCell ref="F158:H158"/>
    <mergeCell ref="F152:H152"/>
    <mergeCell ref="F153:H153"/>
    <mergeCell ref="F154:H154"/>
    <mergeCell ref="F155:H155"/>
    <mergeCell ref="D148:E148"/>
    <mergeCell ref="A116:A135"/>
    <mergeCell ref="I152:K152"/>
    <mergeCell ref="I153:K153"/>
    <mergeCell ref="I154:K154"/>
    <mergeCell ref="I155:K155"/>
    <mergeCell ref="B56:B59"/>
    <mergeCell ref="B72:B75"/>
    <mergeCell ref="B100:B103"/>
    <mergeCell ref="C100:C103"/>
    <mergeCell ref="B104:B107"/>
    <mergeCell ref="C104:C107"/>
    <mergeCell ref="B124:B127"/>
    <mergeCell ref="C124:C127"/>
    <mergeCell ref="C88:C91"/>
    <mergeCell ref="C92:C95"/>
    <mergeCell ref="C96:C99"/>
    <mergeCell ref="B88:B91"/>
    <mergeCell ref="B92:B95"/>
    <mergeCell ref="B96:B99"/>
    <mergeCell ref="C72:C75"/>
    <mergeCell ref="A60:A71"/>
    <mergeCell ref="D66:E66"/>
    <mergeCell ref="D67:E67"/>
    <mergeCell ref="C56:C59"/>
    <mergeCell ref="A22:A31"/>
    <mergeCell ref="D50:E50"/>
    <mergeCell ref="A32:A51"/>
    <mergeCell ref="M100:M103"/>
    <mergeCell ref="T63:V63"/>
    <mergeCell ref="T64:V64"/>
    <mergeCell ref="T65:V65"/>
    <mergeCell ref="T66:V66"/>
    <mergeCell ref="M68:M71"/>
    <mergeCell ref="N68:N71"/>
    <mergeCell ref="M72:M75"/>
    <mergeCell ref="N80:N83"/>
    <mergeCell ref="T67:V67"/>
    <mergeCell ref="M84:M87"/>
    <mergeCell ref="O40:P40"/>
    <mergeCell ref="O83:S83"/>
    <mergeCell ref="O84:S84"/>
    <mergeCell ref="O85:S85"/>
    <mergeCell ref="Q76:S76"/>
    <mergeCell ref="Q77:S77"/>
    <mergeCell ref="I5:K5"/>
    <mergeCell ref="I6:K6"/>
    <mergeCell ref="I7:K7"/>
    <mergeCell ref="B8:B11"/>
    <mergeCell ref="C8:C11"/>
    <mergeCell ref="I8:K8"/>
    <mergeCell ref="I9:K9"/>
    <mergeCell ref="I10:K10"/>
    <mergeCell ref="I11:K11"/>
    <mergeCell ref="T12:V12"/>
    <mergeCell ref="T13:V13"/>
    <mergeCell ref="T14:V14"/>
    <mergeCell ref="T15:V15"/>
    <mergeCell ref="L4:L21"/>
    <mergeCell ref="B12:B15"/>
    <mergeCell ref="C12:C15"/>
    <mergeCell ref="I12:K12"/>
    <mergeCell ref="I13:K13"/>
    <mergeCell ref="I14:K14"/>
    <mergeCell ref="I15:K15"/>
    <mergeCell ref="M4:M7"/>
    <mergeCell ref="N4:N7"/>
    <mergeCell ref="T4:V4"/>
    <mergeCell ref="T5:V5"/>
    <mergeCell ref="T6:V6"/>
    <mergeCell ref="T7:V7"/>
    <mergeCell ref="M8:M11"/>
    <mergeCell ref="N8:N11"/>
    <mergeCell ref="T8:V8"/>
    <mergeCell ref="T9:V9"/>
    <mergeCell ref="T10:V10"/>
    <mergeCell ref="T11:V11"/>
    <mergeCell ref="O4:S4"/>
    <mergeCell ref="A4:A21"/>
    <mergeCell ref="Q32:S32"/>
    <mergeCell ref="Q33:S33"/>
    <mergeCell ref="Q34:S34"/>
    <mergeCell ref="Q35:S35"/>
    <mergeCell ref="Q36:S36"/>
    <mergeCell ref="Q37:S37"/>
    <mergeCell ref="Q38:S38"/>
    <mergeCell ref="Q39:S39"/>
    <mergeCell ref="O33:P33"/>
    <mergeCell ref="O34:P34"/>
    <mergeCell ref="O35:P35"/>
    <mergeCell ref="O10:S10"/>
    <mergeCell ref="O11:S11"/>
    <mergeCell ref="M12:M15"/>
    <mergeCell ref="N12:N15"/>
    <mergeCell ref="O5:S5"/>
    <mergeCell ref="O6:S6"/>
    <mergeCell ref="O7:S7"/>
    <mergeCell ref="O8:S8"/>
    <mergeCell ref="O9:S9"/>
    <mergeCell ref="B4:B7"/>
    <mergeCell ref="C4:C7"/>
    <mergeCell ref="I4:K4"/>
    <mergeCell ref="T55:V55"/>
    <mergeCell ref="T140:V140"/>
    <mergeCell ref="T56:V56"/>
    <mergeCell ref="T57:V57"/>
    <mergeCell ref="T58:V58"/>
    <mergeCell ref="T59:V59"/>
    <mergeCell ref="T136:V136"/>
    <mergeCell ref="O134:S134"/>
    <mergeCell ref="O135:S135"/>
    <mergeCell ref="O136:S136"/>
    <mergeCell ref="O137:S137"/>
    <mergeCell ref="O71:S71"/>
    <mergeCell ref="T102:V102"/>
    <mergeCell ref="T103:V103"/>
    <mergeCell ref="T104:V104"/>
    <mergeCell ref="T108:V108"/>
    <mergeCell ref="T137:V137"/>
    <mergeCell ref="T105:V105"/>
    <mergeCell ref="T106:V106"/>
    <mergeCell ref="T107:V107"/>
    <mergeCell ref="O72:S72"/>
    <mergeCell ref="O73:S73"/>
    <mergeCell ref="O74:S74"/>
    <mergeCell ref="O75:S75"/>
    <mergeCell ref="O138:S138"/>
    <mergeCell ref="T138:V138"/>
    <mergeCell ref="T142:V142"/>
    <mergeCell ref="T143:V143"/>
    <mergeCell ref="T96:V96"/>
    <mergeCell ref="T97:V97"/>
    <mergeCell ref="T98:V98"/>
    <mergeCell ref="T99:V99"/>
    <mergeCell ref="T48:V48"/>
    <mergeCell ref="T49:V49"/>
    <mergeCell ref="T50:V50"/>
    <mergeCell ref="T51:V51"/>
    <mergeCell ref="T76:V76"/>
    <mergeCell ref="T77:V77"/>
    <mergeCell ref="T78:V78"/>
    <mergeCell ref="T79:V79"/>
    <mergeCell ref="T84:V84"/>
    <mergeCell ref="T85:V85"/>
    <mergeCell ref="T86:V86"/>
    <mergeCell ref="T87:V87"/>
    <mergeCell ref="T132:V132"/>
    <mergeCell ref="T133:V133"/>
    <mergeCell ref="T134:V134"/>
    <mergeCell ref="T135:V135"/>
    <mergeCell ref="D88:H88"/>
    <mergeCell ref="D89:H89"/>
    <mergeCell ref="D90:H90"/>
    <mergeCell ref="D91:H91"/>
    <mergeCell ref="D92:H92"/>
    <mergeCell ref="D93:H93"/>
    <mergeCell ref="D94:H94"/>
    <mergeCell ref="D95:H95"/>
    <mergeCell ref="T141:V141"/>
    <mergeCell ref="Q108:S108"/>
    <mergeCell ref="Q109:S109"/>
    <mergeCell ref="Q110:S110"/>
    <mergeCell ref="Q111:S111"/>
    <mergeCell ref="Q112:S112"/>
    <mergeCell ref="Q113:S113"/>
    <mergeCell ref="Q114:S114"/>
    <mergeCell ref="Q115:S115"/>
    <mergeCell ref="T112:V112"/>
    <mergeCell ref="T113:V113"/>
    <mergeCell ref="T114:V114"/>
    <mergeCell ref="T115:V115"/>
    <mergeCell ref="T109:V109"/>
    <mergeCell ref="T110:V110"/>
    <mergeCell ref="T111:V111"/>
  </mergeCells>
  <phoneticPr fontId="2" type="noConversion"/>
  <pageMargins left="0" right="0" top="0" bottom="0" header="0" footer="0"/>
  <pageSetup paperSize="8" scale="2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40" sqref="B40"/>
    </sheetView>
  </sheetViews>
  <sheetFormatPr defaultRowHeight="14.4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ОКО2</dc:creator>
  <cp:lastModifiedBy>Aleksandra Lapteva</cp:lastModifiedBy>
  <cp:lastPrinted>2021-10-22T17:56:18Z</cp:lastPrinted>
  <dcterms:created xsi:type="dcterms:W3CDTF">2015-03-19T09:41:15Z</dcterms:created>
  <dcterms:modified xsi:type="dcterms:W3CDTF">2021-10-24T18:56:12Z</dcterms:modified>
</cp:coreProperties>
</file>